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 S3A" sheetId="1" state="visible" r:id="rId2"/>
    <sheet name="Table S3B" sheetId="2" state="visible" r:id="rId3"/>
    <sheet name="Table S3C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<sst xmlns="http://schemas.openxmlformats.org/spreadsheetml/2006/main" count="772" uniqueCount="392">
  <si>
    <t xml:space="preserve">Gene description</t>
  </si>
  <si>
    <t xml:space="preserve">Unigene IDs</t>
  </si>
  <si>
    <t xml:space="preserve">Expression</t>
  </si>
  <si>
    <t xml:space="preserve">Readcount</t>
  </si>
  <si>
    <t xml:space="preserve">Foldchange</t>
  </si>
  <si>
    <r>
      <rPr>
        <b val="true"/>
        <sz val="12"/>
        <color rgb="FF000000"/>
        <rFont val="Arial"/>
        <family val="2"/>
        <charset val="1"/>
      </rPr>
      <t xml:space="preserve">log</t>
    </r>
    <r>
      <rPr>
        <b val="true"/>
        <vertAlign val="subscript"/>
        <sz val="10"/>
        <color rgb="FF000000"/>
        <rFont val="Times New Roman"/>
        <family val="1"/>
        <charset val="1"/>
      </rPr>
      <t xml:space="preserve">2</t>
    </r>
    <r>
      <rPr>
        <b val="true"/>
        <sz val="10"/>
        <color rgb="FF000000"/>
        <rFont val="Times New Roman"/>
        <family val="1"/>
        <charset val="1"/>
      </rPr>
      <t xml:space="preserve"> Foldchange (FDR)</t>
    </r>
  </si>
  <si>
    <t xml:space="preserve">Cvel_cont1</t>
  </si>
  <si>
    <t xml:space="preserve">Cvel_cont2</t>
  </si>
  <si>
    <t xml:space="preserve">Cvel_cont3</t>
  </si>
  <si>
    <t xml:space="preserve">Cvel_mer1</t>
  </si>
  <si>
    <t xml:space="preserve">Cvel_mer2</t>
  </si>
  <si>
    <t xml:space="preserve">Cvel_mer3</t>
  </si>
  <si>
    <t xml:space="preserve">Cvel_mer vs Cvel_cont</t>
  </si>
  <si>
    <t xml:space="preserve">Fe superoxide dismutase 1, Fe-Mn family </t>
  </si>
  <si>
    <t xml:space="preserve">DN97564_c1_g1</t>
  </si>
  <si>
    <t xml:space="preserve">Down</t>
  </si>
  <si>
    <t xml:space="preserve">Fe superoxide dismutase 2, Fe-Mn family </t>
  </si>
  <si>
    <t xml:space="preserve">DN110975_c0_g1</t>
  </si>
  <si>
    <t xml:space="preserve">Mn superoxide dismutase, Fe-Mn family </t>
  </si>
  <si>
    <t xml:space="preserve">DN100508_c0_g1</t>
  </si>
  <si>
    <t xml:space="preserve">DN109194_c0_g1</t>
  </si>
  <si>
    <t xml:space="preserve">N/A</t>
  </si>
  <si>
    <t xml:space="preserve">ferritin-3</t>
  </si>
  <si>
    <t xml:space="preserve">DN112480_c0_g3 </t>
  </si>
  <si>
    <t xml:space="preserve">monothiol glutaredoxin</t>
  </si>
  <si>
    <t xml:space="preserve">DN110409_c0_g1</t>
  </si>
  <si>
    <t xml:space="preserve">DN113489_c2_g1</t>
  </si>
  <si>
    <t xml:space="preserve">DN113489_c2_g2</t>
  </si>
  <si>
    <t xml:space="preserve">DN131408_c0_g1</t>
  </si>
  <si>
    <t xml:space="preserve">DN33379_c0_g1</t>
  </si>
  <si>
    <t xml:space="preserve">nucleoside-diphosphate kinase </t>
  </si>
  <si>
    <t xml:space="preserve">DN104871_c0_g1</t>
  </si>
  <si>
    <t xml:space="preserve">thioredoxin domain-containing protein </t>
  </si>
  <si>
    <t xml:space="preserve">DN14687_c0_g1 </t>
  </si>
  <si>
    <t xml:space="preserve">DN131262_c0_g1</t>
  </si>
  <si>
    <t xml:space="preserve">DN106822_c0_g1</t>
  </si>
  <si>
    <t xml:space="preserve">DN84924_c0_g1</t>
  </si>
  <si>
    <t xml:space="preserve">DN20277_c0_g1</t>
  </si>
  <si>
    <t xml:space="preserve">DN87120_c0_g1</t>
  </si>
  <si>
    <t xml:space="preserve">DN106657_c0_g1</t>
  </si>
  <si>
    <t xml:space="preserve">protein disulfide isomerase </t>
  </si>
  <si>
    <t xml:space="preserve">DN110205_c0_g1</t>
  </si>
  <si>
    <t xml:space="preserve">Thioredoxin-like</t>
  </si>
  <si>
    <t xml:space="preserve">DN111822_c1_g1</t>
  </si>
  <si>
    <t xml:space="preserve">DN98236_c0_g1</t>
  </si>
  <si>
    <t xml:space="preserve">DN105359_c1_g1</t>
  </si>
  <si>
    <t xml:space="preserve">DN119503_c0_g1</t>
  </si>
  <si>
    <t xml:space="preserve">DN124169_c0_g1</t>
  </si>
  <si>
    <t xml:space="preserve">thioredoxin reductase (NADPH)</t>
  </si>
  <si>
    <t xml:space="preserve">DN51375_c0_g1</t>
  </si>
  <si>
    <t xml:space="preserve">NADPH-dependent thioredoxin reductase </t>
  </si>
  <si>
    <t xml:space="preserve">DN34324_c0_g1</t>
  </si>
  <si>
    <t xml:space="preserve">DN102364_c0_g1</t>
  </si>
  <si>
    <t xml:space="preserve">DN108902_c0_g1</t>
  </si>
  <si>
    <t xml:space="preserve">Ferredoxin-thioredoxin reductase</t>
  </si>
  <si>
    <t xml:space="preserve">DN109873_c0_g1</t>
  </si>
  <si>
    <t xml:space="preserve">flavin reductase (NADH) </t>
  </si>
  <si>
    <t xml:space="preserve">DN94003_c0_g1</t>
  </si>
  <si>
    <t xml:space="preserve">Up</t>
  </si>
  <si>
    <t xml:space="preserve">pentachlorophenol monooxygenase </t>
  </si>
  <si>
    <t xml:space="preserve">DN84518_c0_g1</t>
  </si>
  <si>
    <t xml:space="preserve">Quinone-oxidoreductase</t>
  </si>
  <si>
    <t xml:space="preserve">DN112776_c1_g1</t>
  </si>
  <si>
    <t xml:space="preserve">DN112776_c0_g1</t>
  </si>
  <si>
    <t xml:space="preserve">DN112776_c1_g2</t>
  </si>
  <si>
    <t xml:space="preserve">NADH dehydrogenase (plastoquinone)</t>
  </si>
  <si>
    <t xml:space="preserve">DN99597_c0_g1</t>
  </si>
  <si>
    <t xml:space="preserve">Succinate dehydrogenase</t>
  </si>
  <si>
    <t xml:space="preserve">DN50005_c0_g1 </t>
  </si>
  <si>
    <t xml:space="preserve">DN41221_c0_g1</t>
  </si>
  <si>
    <t xml:space="preserve">DN87339_c0_g1</t>
  </si>
  <si>
    <t xml:space="preserve">DN93032_c0_g1</t>
  </si>
  <si>
    <t xml:space="preserve">DN108779_c0_g1</t>
  </si>
  <si>
    <t xml:space="preserve">DN125547_c0_g1</t>
  </si>
  <si>
    <t xml:space="preserve">DN31098_c0_g1</t>
  </si>
  <si>
    <t xml:space="preserve">DN88573_c0_g1</t>
  </si>
  <si>
    <t xml:space="preserve">DN90451_c0_g1</t>
  </si>
  <si>
    <t xml:space="preserve">DN123815_c0_g1</t>
  </si>
  <si>
    <t xml:space="preserve">DN120323_c0_g1</t>
  </si>
  <si>
    <t xml:space="preserve">Trans-2-enoyl-CoA reductase</t>
  </si>
  <si>
    <t xml:space="preserve">DN88663_c0_g1</t>
  </si>
  <si>
    <t xml:space="preserve">DN94525_c0_g1</t>
  </si>
  <si>
    <t xml:space="preserve">DN22446_c0_g1</t>
  </si>
  <si>
    <t xml:space="preserve">DN59895_c0_g1</t>
  </si>
  <si>
    <t xml:space="preserve">DN104266_c0_g1</t>
  </si>
  <si>
    <t xml:space="preserve">DN119177_c0_g1</t>
  </si>
  <si>
    <t xml:space="preserve">DN92497_c0_g1</t>
  </si>
  <si>
    <t xml:space="preserve">Kynurenine 3-monooxygenase</t>
  </si>
  <si>
    <t xml:space="preserve">DN7632_c0_g1</t>
  </si>
  <si>
    <t xml:space="preserve">DN60281_c1_g1</t>
  </si>
  <si>
    <t xml:space="preserve">DN64967_c0_g1</t>
  </si>
  <si>
    <t xml:space="preserve">DN126456_c0_g1</t>
  </si>
  <si>
    <t xml:space="preserve">DN37450_c0_g1</t>
  </si>
  <si>
    <t xml:space="preserve">DN107600_c0_g1</t>
  </si>
  <si>
    <t xml:space="preserve">DN50202_c0_g1</t>
  </si>
  <si>
    <t xml:space="preserve">DN73858_c0_g1</t>
  </si>
  <si>
    <t xml:space="preserve">DN78712_c0_g1</t>
  </si>
  <si>
    <t xml:space="preserve">indole-3-acetic acid amido synthetase</t>
  </si>
  <si>
    <t xml:space="preserve">DN133310_c0_g1</t>
  </si>
  <si>
    <t xml:space="preserve">DN74155_c0_g1</t>
  </si>
  <si>
    <t xml:space="preserve">DN121570_c0_g1</t>
  </si>
  <si>
    <t xml:space="preserve">DN121568_c0_g1</t>
  </si>
  <si>
    <t xml:space="preserve">DN85649_c0_g1</t>
  </si>
  <si>
    <t xml:space="preserve">12-oxophytodienoate reductase</t>
  </si>
  <si>
    <t xml:space="preserve">DN108693_c0_g1</t>
  </si>
  <si>
    <t xml:space="preserve">DN89225_c0_g1</t>
  </si>
  <si>
    <t xml:space="preserve">Thioredoxin</t>
  </si>
  <si>
    <t xml:space="preserve">DN107579_c0_g1</t>
  </si>
  <si>
    <t xml:space="preserve">DN107706_c0_g1</t>
  </si>
  <si>
    <t xml:space="preserve">DN108734_c0_g1</t>
  </si>
  <si>
    <t xml:space="preserve">DN13125_c0_g1</t>
  </si>
  <si>
    <t xml:space="preserve">DN39488_c0_g1</t>
  </si>
  <si>
    <t xml:space="preserve">DN79532_c0_g1</t>
  </si>
  <si>
    <t xml:space="preserve">DN106810_c1_g1</t>
  </si>
  <si>
    <t xml:space="preserve">DN10622_c0_g1</t>
  </si>
  <si>
    <t xml:space="preserve">DN65783_c0_g1</t>
  </si>
  <si>
    <t xml:space="preserve">DN42723_c0_g1</t>
  </si>
  <si>
    <t xml:space="preserve">DN74242_c0_g1</t>
  </si>
  <si>
    <t xml:space="preserve">DN84685_c0_g1</t>
  </si>
  <si>
    <t xml:space="preserve">DN94302_c0_g1</t>
  </si>
  <si>
    <t xml:space="preserve">DN128854_c0_g1</t>
  </si>
  <si>
    <t xml:space="preserve">DN55224_c0_g1</t>
  </si>
  <si>
    <t xml:space="preserve">DN109420_c0_g1</t>
  </si>
  <si>
    <t xml:space="preserve">DN60592_c0_g1</t>
  </si>
  <si>
    <t xml:space="preserve">DN101883_c0_g1</t>
  </si>
  <si>
    <t xml:space="preserve">DN60392_c0_g1</t>
  </si>
  <si>
    <t xml:space="preserve">DN95275_c0_g1</t>
  </si>
  <si>
    <t xml:space="preserve">DN114032_c0_g1</t>
  </si>
  <si>
    <t xml:space="preserve">DN108_c0_g1</t>
  </si>
  <si>
    <t xml:space="preserve">DN108_c1_g1</t>
  </si>
  <si>
    <t xml:space="preserve">Cytochrome c</t>
  </si>
  <si>
    <t xml:space="preserve">DN60375_c0_g1</t>
  </si>
  <si>
    <t xml:space="preserve">DN111319_c0_g1</t>
  </si>
  <si>
    <t xml:space="preserve">DN112862_c0_g1</t>
  </si>
  <si>
    <t xml:space="preserve">Glutathione reductase</t>
  </si>
  <si>
    <t xml:space="preserve">DN25890_c0_g1</t>
  </si>
  <si>
    <t xml:space="preserve">DN48999_c0_g1</t>
  </si>
  <si>
    <t xml:space="preserve">DN74073_c0_g1</t>
  </si>
  <si>
    <t xml:space="preserve">DN105625_c0_g1</t>
  </si>
  <si>
    <t xml:space="preserve">DN106477_c0_g1</t>
  </si>
  <si>
    <t xml:space="preserve">DN106477_c1_g1</t>
  </si>
  <si>
    <t xml:space="preserve">DN102330_c0_g1</t>
  </si>
  <si>
    <t xml:space="preserve">DN19325_c0_g1</t>
  </si>
  <si>
    <t xml:space="preserve">DN30147_c0_g1</t>
  </si>
  <si>
    <t xml:space="preserve">DN47438_c0_g1</t>
  </si>
  <si>
    <t xml:space="preserve">DN79945_c0_g1</t>
  </si>
  <si>
    <t xml:space="preserve">DN87956_c0_g1</t>
  </si>
  <si>
    <t xml:space="preserve">peroxiredoxin </t>
  </si>
  <si>
    <t xml:space="preserve">DN30185_c0_g1</t>
  </si>
  <si>
    <t xml:space="preserve">DN32721_c0_g1</t>
  </si>
  <si>
    <t xml:space="preserve">DN102193_c0_g1</t>
  </si>
  <si>
    <t xml:space="preserve">DN106626_c0_g1</t>
  </si>
  <si>
    <t xml:space="preserve">DN121417_c0_g1</t>
  </si>
  <si>
    <t xml:space="preserve">DN131091_c0_g1</t>
  </si>
  <si>
    <t xml:space="preserve">DN132498_c0_g1</t>
  </si>
  <si>
    <t xml:space="preserve">DN134088_c0_g1</t>
  </si>
  <si>
    <t xml:space="preserve">DN81276_c0_g1</t>
  </si>
  <si>
    <t xml:space="preserve">DN93266_c0_g1</t>
  </si>
  <si>
    <t xml:space="preserve">DN111502_c0_g1</t>
  </si>
  <si>
    <t xml:space="preserve">DN111502_c1_g1</t>
  </si>
  <si>
    <t xml:space="preserve">DN32235_c0_g1</t>
  </si>
  <si>
    <t xml:space="preserve">DN80097_c0_g1</t>
  </si>
  <si>
    <t xml:space="preserve">DN68348_c0_g1</t>
  </si>
  <si>
    <t xml:space="preserve">DN109251_c0_g1</t>
  </si>
  <si>
    <t xml:space="preserve">DN113585_c1_g1</t>
  </si>
  <si>
    <t xml:space="preserve">DN128151_c0_g1</t>
  </si>
  <si>
    <t xml:space="preserve">DN52854_c0_g1</t>
  </si>
  <si>
    <t xml:space="preserve">DN96485_c0_g1</t>
  </si>
  <si>
    <t xml:space="preserve">DN113631_c2_g1</t>
  </si>
  <si>
    <t xml:space="preserve">DN113631_c2_g2</t>
  </si>
  <si>
    <t xml:space="preserve">DN108300_c0_g1</t>
  </si>
  <si>
    <t xml:space="preserve">DN110162_c1_g1</t>
  </si>
  <si>
    <t xml:space="preserve">DN113302_c1_g1</t>
  </si>
  <si>
    <t xml:space="preserve">DN113302_c1_g2</t>
  </si>
  <si>
    <t xml:space="preserve">Catalase_peroxidase</t>
  </si>
  <si>
    <t xml:space="preserve">DN79540_c0_g1</t>
  </si>
  <si>
    <t xml:space="preserve">Catalase_peroxidase2</t>
  </si>
  <si>
    <t xml:space="preserve">DN112103_c0_g1</t>
  </si>
  <si>
    <t xml:space="preserve">Xenobiotic phase</t>
  </si>
  <si>
    <t xml:space="preserve">Cytochrome P450</t>
  </si>
  <si>
    <t xml:space="preserve">DN106578_c0_g1</t>
  </si>
  <si>
    <t xml:space="preserve">Phase I</t>
  </si>
  <si>
    <t xml:space="preserve">DN110970_c1_g1</t>
  </si>
  <si>
    <t xml:space="preserve">DN35954_c0_g1 </t>
  </si>
  <si>
    <t xml:space="preserve">DN46825_c0_g1</t>
  </si>
  <si>
    <t xml:space="preserve">DN68189_c0_g1</t>
  </si>
  <si>
    <t xml:space="preserve">DN57702_c0_g1</t>
  </si>
  <si>
    <t xml:space="preserve">DN88899_c0_g1</t>
  </si>
  <si>
    <t xml:space="preserve">DN40057_c0_g1</t>
  </si>
  <si>
    <t xml:space="preserve">DN49034_c0_g1</t>
  </si>
  <si>
    <t xml:space="preserve">DN49836_c0_g1</t>
  </si>
  <si>
    <t xml:space="preserve">DN10519_c0_g1</t>
  </si>
  <si>
    <t xml:space="preserve">DN57132_c0_g1</t>
  </si>
  <si>
    <t xml:space="preserve">DN35386_c0_g1</t>
  </si>
  <si>
    <t xml:space="preserve">DN97807_c0_g1</t>
  </si>
  <si>
    <t xml:space="preserve">DN103160_c0_g1</t>
  </si>
  <si>
    <t xml:space="preserve">DN17213_c0_g1</t>
  </si>
  <si>
    <t xml:space="preserve">DN54179_c0_g1</t>
  </si>
  <si>
    <t xml:space="preserve">DN100624_c0_g1 </t>
  </si>
  <si>
    <t xml:space="preserve">DN110530_c0_g1</t>
  </si>
  <si>
    <t xml:space="preserve">Cytochrome b</t>
  </si>
  <si>
    <t xml:space="preserve">DN111873_c0_g1</t>
  </si>
  <si>
    <t xml:space="preserve">DN587_c0_g1</t>
  </si>
  <si>
    <t xml:space="preserve">DN47437_c0_g1</t>
  </si>
  <si>
    <t xml:space="preserve">DN111991_c0_g1</t>
  </si>
  <si>
    <t xml:space="preserve">DN109982_c0_g1</t>
  </si>
  <si>
    <t xml:space="preserve">DN111839_c0_g1</t>
  </si>
  <si>
    <t xml:space="preserve">DN111839_c0_g2</t>
  </si>
  <si>
    <t xml:space="preserve">DN120906_c0_g1</t>
  </si>
  <si>
    <t xml:space="preserve">DN108406_c0_g1</t>
  </si>
  <si>
    <t xml:space="preserve">DN40293_c0_g1</t>
  </si>
  <si>
    <t xml:space="preserve">DN1478_c0_g1</t>
  </si>
  <si>
    <t xml:space="preserve">DN40990_c0_g1</t>
  </si>
  <si>
    <t xml:space="preserve">DN74200_c0_g1</t>
  </si>
  <si>
    <t xml:space="preserve">DN83807_c0_g1</t>
  </si>
  <si>
    <t xml:space="preserve">DN121183_c0_g1</t>
  </si>
  <si>
    <t xml:space="preserve">DN98471_c0_g1</t>
  </si>
  <si>
    <t xml:space="preserve">NADPH-Cytochrome P450 reductase</t>
  </si>
  <si>
    <t xml:space="preserve">DN11036_c0_g1</t>
  </si>
  <si>
    <t xml:space="preserve">Bifunctional P-450/NADPH-P450 reductase</t>
  </si>
  <si>
    <t xml:space="preserve">DN111402_c1_g1</t>
  </si>
  <si>
    <t xml:space="preserve">DN111844_c0_g1</t>
  </si>
  <si>
    <t xml:space="preserve">DN50070_c0_g1</t>
  </si>
  <si>
    <t xml:space="preserve">DN111402_c0_g1</t>
  </si>
  <si>
    <t xml:space="preserve">DN131800_c0_g1</t>
  </si>
  <si>
    <t xml:space="preserve">DN59524_c0_g1</t>
  </si>
  <si>
    <t xml:space="preserve">DN83509_c0_g1</t>
  </si>
  <si>
    <t xml:space="preserve">Alcohol dehydrogenase</t>
  </si>
  <si>
    <t xml:space="preserve">DN6103_c0_g1</t>
  </si>
  <si>
    <t xml:space="preserve">DN26642_c0_g1</t>
  </si>
  <si>
    <t xml:space="preserve">DN50416_c0_g1</t>
  </si>
  <si>
    <t xml:space="preserve">DN70721_c0_g1</t>
  </si>
  <si>
    <t xml:space="preserve">DN123113_c0_g1</t>
  </si>
  <si>
    <t xml:space="preserve">DN76473_c0_g1</t>
  </si>
  <si>
    <t xml:space="preserve">DN116360_c0_g1</t>
  </si>
  <si>
    <t xml:space="preserve">DN123646_c0_g1</t>
  </si>
  <si>
    <t xml:space="preserve">DN105673_c0_g1</t>
  </si>
  <si>
    <t xml:space="preserve">DN105673_c2_g1</t>
  </si>
  <si>
    <t xml:space="preserve">DN1577_c0_g1</t>
  </si>
  <si>
    <t xml:space="preserve">DN64951_c0_g1</t>
  </si>
  <si>
    <t xml:space="preserve">DN95428_c0_g1</t>
  </si>
  <si>
    <t xml:space="preserve">Aldehyde dehydrogenase</t>
  </si>
  <si>
    <t xml:space="preserve">DN52028_c0_g1</t>
  </si>
  <si>
    <t xml:space="preserve">DN74760_c0_g1</t>
  </si>
  <si>
    <t xml:space="preserve">DN91781_c0_g1</t>
  </si>
  <si>
    <t xml:space="preserve">DN134572_c0_g1</t>
  </si>
  <si>
    <t xml:space="preserve">Aldehyde-alcohol dehydrogenase</t>
  </si>
  <si>
    <t xml:space="preserve">DN112942_c0_g1</t>
  </si>
  <si>
    <t xml:space="preserve">DN112942_c0_g2</t>
  </si>
  <si>
    <t xml:space="preserve">DN112942_c0_g3</t>
  </si>
  <si>
    <t xml:space="preserve">DN119737_c0_g1</t>
  </si>
  <si>
    <t xml:space="preserve">DN47216_c0_g1</t>
  </si>
  <si>
    <t xml:space="preserve">DN87818_c0_g1</t>
  </si>
  <si>
    <t xml:space="preserve">DN90144_c0_g1</t>
  </si>
  <si>
    <t xml:space="preserve">DN112690_c0_g1</t>
  </si>
  <si>
    <t xml:space="preserve">DN112942_c0_g4</t>
  </si>
  <si>
    <t xml:space="preserve">Short-chain dehydrogenases/reductase</t>
  </si>
  <si>
    <t xml:space="preserve">DN22296_c0_g1</t>
  </si>
  <si>
    <t xml:space="preserve">DN86738_c0_g1</t>
  </si>
  <si>
    <t xml:space="preserve">Aldo-keto reductase</t>
  </si>
  <si>
    <t xml:space="preserve">DN59105_c0_g1</t>
  </si>
  <si>
    <t xml:space="preserve">DN93529_c0_g1</t>
  </si>
  <si>
    <t xml:space="preserve">DN103260_c0_g1</t>
  </si>
  <si>
    <t xml:space="preserve">DN104425_c0_g1</t>
  </si>
  <si>
    <t xml:space="preserve">DN108454_c0_g1</t>
  </si>
  <si>
    <t xml:space="preserve">DN112241_c0_g1</t>
  </si>
  <si>
    <t xml:space="preserve">Carboxylesterase</t>
  </si>
  <si>
    <t xml:space="preserve">DN106238_c0_g1</t>
  </si>
  <si>
    <t xml:space="preserve">Glutathione peroxidase</t>
  </si>
  <si>
    <t xml:space="preserve">DN40627_c0_g1</t>
  </si>
  <si>
    <t xml:space="preserve">Peroxidase</t>
  </si>
  <si>
    <t xml:space="preserve">DN92095_c0_g1</t>
  </si>
  <si>
    <t xml:space="preserve">DN106192_c0_g1</t>
  </si>
  <si>
    <t xml:space="preserve">DN122738_c0_g1</t>
  </si>
  <si>
    <t xml:space="preserve">DN111237_c0_g1</t>
  </si>
  <si>
    <t xml:space="preserve">Aldose reductase</t>
  </si>
  <si>
    <t xml:space="preserve">DN100806_c0_g1</t>
  </si>
  <si>
    <t xml:space="preserve">Phase II</t>
  </si>
  <si>
    <t xml:space="preserve">Glutathione S-transferase </t>
  </si>
  <si>
    <t xml:space="preserve">DN100157_c0_g1</t>
  </si>
  <si>
    <t xml:space="preserve">DN101245_c0_g1</t>
  </si>
  <si>
    <t xml:space="preserve">DN104128_c0_g1</t>
  </si>
  <si>
    <t xml:space="preserve">DN104731_c0_g1</t>
  </si>
  <si>
    <t xml:space="preserve">DN107363_c0_g1</t>
  </si>
  <si>
    <t xml:space="preserve">DN110541_c0_g2</t>
  </si>
  <si>
    <t xml:space="preserve">DN110952_c0_g1</t>
  </si>
  <si>
    <t xml:space="preserve">DN112413_c0_g1</t>
  </si>
  <si>
    <t xml:space="preserve">DN112549_c0_g1</t>
  </si>
  <si>
    <t xml:space="preserve">DN119980_c0_g1</t>
  </si>
  <si>
    <t xml:space="preserve">DN124915_c0_g1</t>
  </si>
  <si>
    <t xml:space="preserve">DN131157_c0_g1</t>
  </si>
  <si>
    <t xml:space="preserve">DN133281_c0_g1</t>
  </si>
  <si>
    <t xml:space="preserve">DN59411_c0_g1</t>
  </si>
  <si>
    <t xml:space="preserve">DN74923_c0_g1</t>
  </si>
  <si>
    <t xml:space="preserve">DN91861_c0_g1</t>
  </si>
  <si>
    <t xml:space="preserve">DN96444_c0_g1</t>
  </si>
  <si>
    <t xml:space="preserve">DN97324_c0_g1</t>
  </si>
  <si>
    <t xml:space="preserve">DN98175_c0_g1</t>
  </si>
  <si>
    <t xml:space="preserve">DN99966_c0_g1</t>
  </si>
  <si>
    <t xml:space="preserve">UDP-glucuronosyltransferase</t>
  </si>
  <si>
    <t xml:space="preserve">DN101672_c0_g1</t>
  </si>
  <si>
    <t xml:space="preserve">DN102763_c0_g1</t>
  </si>
  <si>
    <t xml:space="preserve">DN56798_c0_g1</t>
  </si>
  <si>
    <t xml:space="preserve">DN70095_c0_g1</t>
  </si>
  <si>
    <t xml:space="preserve">DN106481_c0_g1</t>
  </si>
  <si>
    <t xml:space="preserve">DN101802_c0_g1</t>
  </si>
  <si>
    <t xml:space="preserve">DN86799_c0_g1</t>
  </si>
  <si>
    <t xml:space="preserve">DN93934_c0_g1</t>
  </si>
  <si>
    <t xml:space="preserve">DN99331_c0_g1</t>
  </si>
  <si>
    <t xml:space="preserve">MATE efflux family protein 4, chloroplastic</t>
  </si>
  <si>
    <t xml:space="preserve">DN91924_c0_g1</t>
  </si>
  <si>
    <t xml:space="preserve">MATE transporters</t>
  </si>
  <si>
    <t xml:space="preserve">DN98305_c0_g1</t>
  </si>
  <si>
    <t xml:space="preserve">DN52097_c0_g1</t>
  </si>
  <si>
    <t xml:space="preserve">DN101095_c0_g1</t>
  </si>
  <si>
    <t xml:space="preserve">MATE efflux family protein 2, chloroplastic</t>
  </si>
  <si>
    <t xml:space="preserve">DN21976_c0_g1</t>
  </si>
  <si>
    <t xml:space="preserve">DN125047_c0_g1</t>
  </si>
  <si>
    <t xml:space="preserve">Multidrug and toxin extrusion protein 2</t>
  </si>
  <si>
    <t xml:space="preserve">DN188_c0_g1</t>
  </si>
  <si>
    <t xml:space="preserve">DN3926_c0_g1</t>
  </si>
  <si>
    <t xml:space="preserve">DN32461_c0_g1</t>
  </si>
  <si>
    <t xml:space="preserve">DN90045_c0_g1</t>
  </si>
  <si>
    <t xml:space="preserve">DN94117_c0_g1</t>
  </si>
  <si>
    <t xml:space="preserve">DN127111_c0_g1</t>
  </si>
  <si>
    <t xml:space="preserve">ABC transporter </t>
  </si>
  <si>
    <t xml:space="preserve">DN106863_c0_g1</t>
  </si>
  <si>
    <t xml:space="preserve">ABC transporters</t>
  </si>
  <si>
    <t xml:space="preserve">DN108970_c0_g1</t>
  </si>
  <si>
    <t xml:space="preserve">DN110140_c0_g1</t>
  </si>
  <si>
    <t xml:space="preserve">DN111974_c0_g1</t>
  </si>
  <si>
    <t xml:space="preserve">Heme oxygenase 1, chloroplastic</t>
  </si>
  <si>
    <t xml:space="preserve">DN93254_c0_g1</t>
  </si>
  <si>
    <t xml:space="preserve">glutathione synthase</t>
  </si>
  <si>
    <t xml:space="preserve">DN110990_c0_g1</t>
  </si>
  <si>
    <t xml:space="preserve">DN40080_c0_g1</t>
  </si>
  <si>
    <t xml:space="preserve">DN55194_c0_g1</t>
  </si>
  <si>
    <t xml:space="preserve">Heat shock 70 kDa protein</t>
  </si>
  <si>
    <t xml:space="preserve">DN113480_c11_g1</t>
  </si>
  <si>
    <t xml:space="preserve">DN20133_c0_g1</t>
  </si>
  <si>
    <t xml:space="preserve">DN10977_c0_g1</t>
  </si>
  <si>
    <t xml:space="preserve">DN14573_c0_g1</t>
  </si>
  <si>
    <t xml:space="preserve">DN29478_c0_g1</t>
  </si>
  <si>
    <t xml:space="preserve">DN101964_c2_g1</t>
  </si>
  <si>
    <t xml:space="preserve">DN113480_c18_g3</t>
  </si>
  <si>
    <t xml:space="preserve">DN110050_c0_g1</t>
  </si>
  <si>
    <t xml:space="preserve">DN113380_c0_g1</t>
  </si>
  <si>
    <t xml:space="preserve">DN113380_c0_g2</t>
  </si>
  <si>
    <t xml:space="preserve">DN113480_c12_g1</t>
  </si>
  <si>
    <t xml:space="preserve">DN113480_c14_g1</t>
  </si>
  <si>
    <t xml:space="preserve">DN113480_c17_g1</t>
  </si>
  <si>
    <t xml:space="preserve">DN113480_c18_g1</t>
  </si>
  <si>
    <t xml:space="preserve">DN113480_c18_g2</t>
  </si>
  <si>
    <t xml:space="preserve">DN113480_c18_g4</t>
  </si>
  <si>
    <t xml:space="preserve">DN113480_c19_g1</t>
  </si>
  <si>
    <t xml:space="preserve">DN113480_c4_g1</t>
  </si>
  <si>
    <t xml:space="preserve">DN113480_c8_g1</t>
  </si>
  <si>
    <t xml:space="preserve">DN120768_c0_g1</t>
  </si>
  <si>
    <t xml:space="preserve">DN121619_c0_g1</t>
  </si>
  <si>
    <t xml:space="preserve">DN128677_c0_g1</t>
  </si>
  <si>
    <t xml:space="preserve">DN35820_c0_g1</t>
  </si>
  <si>
    <t xml:space="preserve">DN65708_c2_g1</t>
  </si>
  <si>
    <t xml:space="preserve">DN79141_c0_g1</t>
  </si>
  <si>
    <t xml:space="preserve">DN83990_c0_g1</t>
  </si>
  <si>
    <t xml:space="preserve">DN24469_c0_g1</t>
  </si>
  <si>
    <t xml:space="preserve">DN114057_c0_g1</t>
  </si>
  <si>
    <t xml:space="preserve">DN103962_c0_g1</t>
  </si>
  <si>
    <t xml:space="preserve">DN56339_c0_g1</t>
  </si>
  <si>
    <t xml:space="preserve">DN76543_c0_g1</t>
  </si>
  <si>
    <t xml:space="preserve">DN85949_c0_g1</t>
  </si>
  <si>
    <t xml:space="preserve">DN90840_c0_g1</t>
  </si>
  <si>
    <t xml:space="preserve">DN98499_c0_g1</t>
  </si>
  <si>
    <t xml:space="preserve">DN43326_c0_g1</t>
  </si>
  <si>
    <t xml:space="preserve">DN78427_c0_g1</t>
  </si>
  <si>
    <t xml:space="preserve">DN129998_c0_g1</t>
  </si>
  <si>
    <t xml:space="preserve">heat shock protein 3</t>
  </si>
  <si>
    <t xml:space="preserve">DN55146_c0_g1</t>
  </si>
  <si>
    <t xml:space="preserve">DN95180_c0_g1</t>
  </si>
  <si>
    <t xml:space="preserve">DN109213_c0_g1</t>
  </si>
  <si>
    <t xml:space="preserve">Heat shock protein 90</t>
  </si>
  <si>
    <t xml:space="preserve">DN105467_c0_g1</t>
  </si>
  <si>
    <t xml:space="preserve">DN106004_c0_g1</t>
  </si>
  <si>
    <t xml:space="preserve">DN112471_c0_g1</t>
  </si>
  <si>
    <t xml:space="preserve">DN113754_c0_g1</t>
  </si>
  <si>
    <t xml:space="preserve">DN59179_c0_g1</t>
  </si>
  <si>
    <t xml:space="preserve">DN99869_c0_g1</t>
  </si>
  <si>
    <t xml:space="preserve">DN5660_c0_g1</t>
  </si>
  <si>
    <t xml:space="preserve">DN16685_c0_g1</t>
  </si>
  <si>
    <t xml:space="preserve">Glyoxalase (GLY)</t>
  </si>
  <si>
    <t xml:space="preserve">DN56749_c0_g1</t>
  </si>
  <si>
    <t xml:space="preserve">DN85055_c0_g1</t>
  </si>
  <si>
    <t xml:space="preserve">DN112263_c0_g1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</si>
</sst>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vertAlign val="subscript"/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FF3300"/>
      </patternFill>
    </fill>
    <fill>
      <patternFill patternType="solid">
        <fgColor rgb="FF009933"/>
        <bgColor rgb="FF008080"/>
      </patternFill>
    </fill>
    <fill>
      <patternFill patternType="solid">
        <fgColor rgb="FFFF3300"/>
        <bgColor rgb="FFFF00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I137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I23" activeCellId="0" sqref="I23"/>
    </sheetView>
  </sheetViews>
  <sheetFormatPr defaultRowHeight="15" outlineLevelRow="0" outlineLevelCol="0"/>
  <cols>
    <col collapsed="false" customWidth="true" hidden="false" outlineLevel="0" max="1" min="1" style="1" width="37.78"/>
    <col collapsed="false" customWidth="true" hidden="false" outlineLevel="0" max="2" min="2" style="2" width="26.09"/>
    <col collapsed="false" customWidth="false" hidden="false" outlineLevel="0" max="3" min="3" style="2" width="11.52"/>
    <col collapsed="false" customWidth="true" hidden="false" outlineLevel="0" max="4" min="4" style="2" width="10.35"/>
    <col collapsed="false" customWidth="true" hidden="false" outlineLevel="0" max="5" min="5" style="2" width="10.58"/>
    <col collapsed="false" customWidth="true" hidden="false" outlineLevel="0" max="9" min="6" style="2" width="10.35"/>
    <col collapsed="false" customWidth="true" hidden="false" outlineLevel="0" max="10" min="10" style="2" width="21.36"/>
    <col collapsed="false" customWidth="true" hidden="false" outlineLevel="0" max="11" min="11" style="2" width="16.6"/>
    <col collapsed="false" customWidth="true" hidden="false" outlineLevel="0" max="1023" min="12" style="3" width="10.35"/>
    <col collapsed="false" customWidth="true" hidden="false" outlineLevel="0" max="1025" min="1024" style="0" width="10.35"/>
  </cols>
  <sheetData>
    <row r="1" customFormat="false" ht="15" hidden="false" customHeight="true" outlineLevel="0" collapsed="false">
      <c r="A1" s="4" t="s">
        <v>0</v>
      </c>
      <c r="B1" s="5" t="s">
        <v>1</v>
      </c>
      <c r="C1" s="5" t="s">
        <v>2</v>
      </c>
      <c r="D1" s="6" t="s">
        <v>3</v>
      </c>
      <c r="E1" s="6"/>
      <c r="F1" s="6"/>
      <c r="G1" s="6"/>
      <c r="H1" s="6"/>
      <c r="I1" s="6"/>
      <c r="J1" s="7" t="s">
        <v>4</v>
      </c>
      <c r="K1" s="7" t="s">
        <v>5</v>
      </c>
    </row>
    <row r="2" customFormat="false" ht="16.45" hidden="false" customHeight="true" outlineLevel="0" collapsed="false">
      <c r="A2" s="4"/>
      <c r="B2" s="5"/>
      <c r="C2" s="5"/>
      <c r="D2" s="8" t="s">
        <v>6</v>
      </c>
      <c r="E2" s="8" t="s">
        <v>7</v>
      </c>
      <c r="F2" s="8" t="s">
        <v>8</v>
      </c>
      <c r="G2" s="8" t="s">
        <v>9</v>
      </c>
      <c r="H2" s="8" t="s">
        <v>10</v>
      </c>
      <c r="I2" s="8" t="s">
        <v>11</v>
      </c>
      <c r="J2" s="9" t="s">
        <v>12</v>
      </c>
      <c r="K2" s="7"/>
    </row>
    <row r="3" customFormat="false" ht="15" hidden="false" customHeight="false" outlineLevel="0" collapsed="false">
      <c r="A3" s="10" t="s">
        <v>13</v>
      </c>
      <c r="B3" s="9" t="s">
        <v>14</v>
      </c>
      <c r="C3" s="11" t="s">
        <v>15</v>
      </c>
      <c r="D3" s="9" t="n">
        <v>2.451</v>
      </c>
      <c r="E3" s="9" t="n">
        <v>1.273</v>
      </c>
      <c r="F3" s="9" t="n">
        <v>2.145</v>
      </c>
      <c r="G3" s="9" t="n">
        <v>1.398</v>
      </c>
      <c r="H3" s="9" t="n">
        <v>1.25</v>
      </c>
      <c r="I3" s="9" t="n">
        <v>1.31</v>
      </c>
      <c r="J3" s="9" t="n">
        <f aca="false">SUM(G3:I3)/SUM(D3:F3)</f>
        <v>0.6743908672687</v>
      </c>
      <c r="K3" s="9" t="n">
        <f aca="false">LOG(J3,2)</f>
        <v>-0.568343095729802</v>
      </c>
    </row>
    <row r="4" customFormat="false" ht="15" hidden="false" customHeight="false" outlineLevel="0" collapsed="false">
      <c r="A4" s="12" t="s">
        <v>16</v>
      </c>
      <c r="B4" s="13" t="s">
        <v>17</v>
      </c>
      <c r="C4" s="14" t="s">
        <v>15</v>
      </c>
      <c r="D4" s="13" t="n">
        <v>21.033</v>
      </c>
      <c r="E4" s="13" t="n">
        <v>15.468</v>
      </c>
      <c r="F4" s="13" t="n">
        <v>21.777</v>
      </c>
      <c r="G4" s="13" t="n">
        <v>16.23</v>
      </c>
      <c r="H4" s="13" t="n">
        <v>16.769</v>
      </c>
      <c r="I4" s="13" t="n">
        <v>18.811</v>
      </c>
      <c r="J4" s="13" t="n">
        <f aca="false">SUM(G4:I4)/SUM(D4:F4)</f>
        <v>0.889014722536806</v>
      </c>
      <c r="K4" s="13" t="n">
        <f aca="false">LOG(J4,2)</f>
        <v>-0.169720783869477</v>
      </c>
    </row>
    <row r="5" customFormat="false" ht="15" hidden="false" customHeight="false" outlineLevel="0" collapsed="false">
      <c r="A5" s="12" t="s">
        <v>18</v>
      </c>
      <c r="B5" s="13" t="s">
        <v>19</v>
      </c>
      <c r="C5" s="14" t="s">
        <v>15</v>
      </c>
      <c r="D5" s="13" t="n">
        <v>7.735</v>
      </c>
      <c r="E5" s="13" t="n">
        <v>4.965</v>
      </c>
      <c r="F5" s="13" t="n">
        <v>7.553</v>
      </c>
      <c r="G5" s="13" t="n">
        <v>4.935</v>
      </c>
      <c r="H5" s="13" t="n">
        <v>4.418</v>
      </c>
      <c r="I5" s="13" t="n">
        <v>4.209</v>
      </c>
      <c r="J5" s="13" t="n">
        <f aca="false">SUM(G5:I5)/SUM(D5:F5)</f>
        <v>0.669629190737175</v>
      </c>
      <c r="K5" s="13" t="n">
        <f aca="false">LOG(J5,2)</f>
        <v>-0.578565675102693</v>
      </c>
    </row>
    <row r="6" customFormat="false" ht="15" hidden="false" customHeight="false" outlineLevel="0" collapsed="false">
      <c r="A6" s="12"/>
      <c r="B6" s="9" t="s">
        <v>20</v>
      </c>
      <c r="C6" s="9" t="s">
        <v>21</v>
      </c>
      <c r="D6" s="9" t="n">
        <v>23.102</v>
      </c>
      <c r="E6" s="9" t="n">
        <v>12.097</v>
      </c>
      <c r="F6" s="9" t="n">
        <v>22.409</v>
      </c>
      <c r="G6" s="9" t="n">
        <v>14.193</v>
      </c>
      <c r="H6" s="9" t="n">
        <v>13.394</v>
      </c>
      <c r="I6" s="9" t="n">
        <v>15.986</v>
      </c>
      <c r="J6" s="9" t="n">
        <f aca="false">SUM(G6:I6)/SUM(D6:F6)</f>
        <v>0.756370642966255</v>
      </c>
      <c r="K6" s="9" t="n">
        <f aca="false">LOG(J6,2)</f>
        <v>-0.402834725873773</v>
      </c>
    </row>
    <row r="7" customFormat="false" ht="15" hidden="false" customHeight="false" outlineLevel="0" collapsed="false">
      <c r="A7" s="12" t="s">
        <v>22</v>
      </c>
      <c r="B7" s="15" t="s">
        <v>23</v>
      </c>
      <c r="C7" s="15" t="s">
        <v>21</v>
      </c>
      <c r="D7" s="15" t="n">
        <v>0</v>
      </c>
      <c r="E7" s="15" t="n">
        <v>376.546</v>
      </c>
      <c r="F7" s="15" t="n">
        <v>0.01</v>
      </c>
      <c r="G7" s="15" t="n">
        <v>0</v>
      </c>
      <c r="H7" s="15" t="n">
        <v>0</v>
      </c>
      <c r="I7" s="15" t="n">
        <v>0</v>
      </c>
      <c r="J7" s="15" t="n">
        <f aca="false">SUM(G7:I7)/SUM(D7:F7)</f>
        <v>0</v>
      </c>
      <c r="K7" s="15" t="s">
        <v>21</v>
      </c>
    </row>
    <row r="8" customFormat="false" ht="15" hidden="false" customHeight="false" outlineLevel="0" collapsed="false">
      <c r="A8" s="12" t="s">
        <v>24</v>
      </c>
      <c r="B8" s="13" t="s">
        <v>25</v>
      </c>
      <c r="C8" s="13" t="s">
        <v>21</v>
      </c>
      <c r="D8" s="13" t="n">
        <v>1.53</v>
      </c>
      <c r="E8" s="13" t="n">
        <v>1.353</v>
      </c>
      <c r="F8" s="13" t="n">
        <v>1.606</v>
      </c>
      <c r="G8" s="13" t="n">
        <v>1.194</v>
      </c>
      <c r="H8" s="13" t="n">
        <v>1.241</v>
      </c>
      <c r="I8" s="13" t="n">
        <v>1.562</v>
      </c>
      <c r="J8" s="13" t="n">
        <f aca="false">SUM(G8:I8)/SUM(D8:F8)</f>
        <v>0.890398752506126</v>
      </c>
      <c r="K8" s="13" t="n">
        <f aca="false">LOG(J8,2)</f>
        <v>-0.167476523495098</v>
      </c>
    </row>
    <row r="9" customFormat="false" ht="15" hidden="false" customHeight="false" outlineLevel="0" collapsed="false">
      <c r="A9" s="12"/>
      <c r="B9" s="2" t="s">
        <v>26</v>
      </c>
      <c r="C9" s="2" t="s">
        <v>21</v>
      </c>
      <c r="D9" s="2" t="n">
        <v>77.484</v>
      </c>
      <c r="E9" s="2" t="n">
        <v>74.335</v>
      </c>
      <c r="F9" s="2" t="n">
        <v>75.319</v>
      </c>
      <c r="G9" s="2" t="n">
        <v>102.066</v>
      </c>
      <c r="H9" s="2" t="n">
        <v>122.11</v>
      </c>
      <c r="I9" s="2" t="n">
        <v>117.834</v>
      </c>
      <c r="J9" s="2" t="n">
        <f aca="false">SUM(G9:I9)/SUM(D9:F9)</f>
        <v>1.50573660065687</v>
      </c>
      <c r="K9" s="2" t="n">
        <f aca="false">LOG(J9,2)</f>
        <v>0.590469420633077</v>
      </c>
    </row>
    <row r="10" customFormat="false" ht="15" hidden="false" customHeight="false" outlineLevel="0" collapsed="false">
      <c r="A10" s="12"/>
      <c r="B10" s="2" t="s">
        <v>27</v>
      </c>
      <c r="C10" s="2" t="s">
        <v>21</v>
      </c>
      <c r="D10" s="2" t="n">
        <v>3.175</v>
      </c>
      <c r="E10" s="2" t="n">
        <v>2.993</v>
      </c>
      <c r="F10" s="2" t="n">
        <v>2.58</v>
      </c>
      <c r="G10" s="2" t="n">
        <v>3.528</v>
      </c>
      <c r="H10" s="2" t="n">
        <v>3.788</v>
      </c>
      <c r="I10" s="2" t="n">
        <v>3.788</v>
      </c>
      <c r="J10" s="2" t="n">
        <f aca="false">SUM(G10:I10)/SUM(D10:F10)</f>
        <v>1.26931870141747</v>
      </c>
      <c r="K10" s="2" t="n">
        <f aca="false">LOG(J10,2)</f>
        <v>0.344054347530167</v>
      </c>
    </row>
    <row r="11" customFormat="false" ht="15" hidden="false" customHeight="false" outlineLevel="0" collapsed="false">
      <c r="A11" s="12"/>
      <c r="B11" s="2" t="s">
        <v>28</v>
      </c>
      <c r="C11" s="2" t="s">
        <v>21</v>
      </c>
      <c r="D11" s="2" t="n">
        <v>0.672</v>
      </c>
      <c r="E11" s="2" t="n">
        <v>0.837</v>
      </c>
      <c r="F11" s="2" t="n">
        <v>1.098</v>
      </c>
      <c r="G11" s="2" t="n">
        <v>0.667</v>
      </c>
      <c r="H11" s="2" t="n">
        <v>1.213</v>
      </c>
      <c r="I11" s="2" t="n">
        <v>0.748</v>
      </c>
      <c r="J11" s="2" t="n">
        <f aca="false">SUM(G11:I11)/SUM(D11:F11)</f>
        <v>1.00805523590334</v>
      </c>
      <c r="K11" s="2" t="n">
        <f aca="false">LOG(J11,2)</f>
        <v>0.0115746927867733</v>
      </c>
    </row>
    <row r="12" customFormat="false" ht="15" hidden="false" customHeight="false" outlineLevel="0" collapsed="false">
      <c r="A12" s="12"/>
      <c r="B12" s="9" t="s">
        <v>29</v>
      </c>
      <c r="C12" s="9" t="s">
        <v>21</v>
      </c>
      <c r="D12" s="9" t="n">
        <v>4.55</v>
      </c>
      <c r="E12" s="9" t="n">
        <v>7.717</v>
      </c>
      <c r="F12" s="9" t="n">
        <v>4.237</v>
      </c>
      <c r="G12" s="9" t="n">
        <v>5.787</v>
      </c>
      <c r="H12" s="9" t="n">
        <v>5.95</v>
      </c>
      <c r="I12" s="9" t="n">
        <v>5.631</v>
      </c>
      <c r="J12" s="9" t="n">
        <f aca="false">SUM(G12:I12)/SUM(D12:F12)</f>
        <v>1.0523509452254</v>
      </c>
      <c r="K12" s="9" t="n">
        <f aca="false">LOG(J12,2)</f>
        <v>0.0736159047286593</v>
      </c>
    </row>
    <row r="13" customFormat="false" ht="15" hidden="false" customHeight="false" outlineLevel="0" collapsed="false">
      <c r="A13" s="10" t="s">
        <v>30</v>
      </c>
      <c r="B13" s="9" t="s">
        <v>31</v>
      </c>
      <c r="C13" s="9" t="s">
        <v>21</v>
      </c>
      <c r="D13" s="9" t="n">
        <v>3.495</v>
      </c>
      <c r="E13" s="9" t="n">
        <v>2.786</v>
      </c>
      <c r="F13" s="9" t="n">
        <v>2.745</v>
      </c>
      <c r="G13" s="9" t="n">
        <v>3.889</v>
      </c>
      <c r="H13" s="9" t="n">
        <v>2.312</v>
      </c>
      <c r="I13" s="9" t="n">
        <v>1.197</v>
      </c>
      <c r="J13" s="9" t="n">
        <f aca="false">SUM(G13:I13)/SUM(D13:F13)</f>
        <v>0.819632173720363</v>
      </c>
      <c r="K13" s="9" t="n">
        <f aca="false">LOG(J13,2)</f>
        <v>-0.286951478088492</v>
      </c>
    </row>
    <row r="14" customFormat="false" ht="15" hidden="false" customHeight="false" outlineLevel="0" collapsed="false">
      <c r="A14" s="12" t="s">
        <v>32</v>
      </c>
      <c r="B14" s="13" t="s">
        <v>33</v>
      </c>
      <c r="C14" s="13" t="s">
        <v>21</v>
      </c>
      <c r="D14" s="13" t="n">
        <v>1.727</v>
      </c>
      <c r="E14" s="13" t="n">
        <v>2.396</v>
      </c>
      <c r="F14" s="13" t="n">
        <v>2.051</v>
      </c>
      <c r="G14" s="13" t="n">
        <v>2.259</v>
      </c>
      <c r="H14" s="13" t="n">
        <v>2.106</v>
      </c>
      <c r="I14" s="13" t="n">
        <v>2.002</v>
      </c>
      <c r="J14" s="13" t="n">
        <f aca="false">SUM(G14:I14)/SUM(D14:F14)</f>
        <v>1.03126012309686</v>
      </c>
      <c r="K14" s="13" t="n">
        <f aca="false">LOG(J14,2)</f>
        <v>0.0444082812687118</v>
      </c>
    </row>
    <row r="15" customFormat="false" ht="15" hidden="false" customHeight="false" outlineLevel="0" collapsed="false">
      <c r="A15" s="12"/>
      <c r="B15" s="2" t="s">
        <v>34</v>
      </c>
      <c r="C15" s="2" t="s">
        <v>21</v>
      </c>
      <c r="D15" s="2" t="n">
        <v>1.448</v>
      </c>
      <c r="E15" s="2" t="n">
        <v>1.559</v>
      </c>
      <c r="F15" s="2" t="n">
        <v>1.233</v>
      </c>
      <c r="G15" s="2" t="n">
        <v>1.75</v>
      </c>
      <c r="H15" s="2" t="n">
        <v>0.949</v>
      </c>
      <c r="I15" s="2" t="n">
        <v>0.72</v>
      </c>
      <c r="J15" s="2" t="n">
        <f aca="false">SUM(G15:I15)/SUM(D15:F15)</f>
        <v>0.806367924528302</v>
      </c>
      <c r="K15" s="2" t="n">
        <f aca="false">LOG(J15,2)</f>
        <v>-0.310489842017167</v>
      </c>
    </row>
    <row r="16" customFormat="false" ht="15" hidden="false" customHeight="false" outlineLevel="0" collapsed="false">
      <c r="A16" s="12"/>
      <c r="B16" s="2" t="s">
        <v>35</v>
      </c>
      <c r="C16" s="2" t="s">
        <v>21</v>
      </c>
      <c r="D16" s="2" t="n">
        <v>0.931</v>
      </c>
      <c r="E16" s="2" t="n">
        <v>1.319</v>
      </c>
      <c r="F16" s="2" t="n">
        <v>0.808</v>
      </c>
      <c r="G16" s="2" t="n">
        <v>1.241</v>
      </c>
      <c r="H16" s="2" t="n">
        <v>0.837</v>
      </c>
      <c r="I16" s="2" t="n">
        <v>0.627</v>
      </c>
      <c r="J16" s="2" t="n">
        <f aca="false">SUM(G16:I16)/SUM(D16:F16)</f>
        <v>0.884565075212557</v>
      </c>
      <c r="K16" s="2" t="n">
        <f aca="false">LOG(J16,2)</f>
        <v>-0.176959812646627</v>
      </c>
    </row>
    <row r="17" customFormat="false" ht="15" hidden="false" customHeight="false" outlineLevel="0" collapsed="false">
      <c r="A17" s="12"/>
      <c r="B17" s="2" t="s">
        <v>36</v>
      </c>
      <c r="C17" s="2" t="s">
        <v>21</v>
      </c>
      <c r="D17" s="2" t="n">
        <v>1.324</v>
      </c>
      <c r="E17" s="2" t="n">
        <v>2.018</v>
      </c>
      <c r="F17" s="2" t="n">
        <v>1.772</v>
      </c>
      <c r="G17" s="2" t="n">
        <v>0.805</v>
      </c>
      <c r="H17" s="2" t="n">
        <v>0.78</v>
      </c>
      <c r="I17" s="2" t="n">
        <v>1.122</v>
      </c>
      <c r="J17" s="2" t="n">
        <f aca="false">SUM(G17:I17)/SUM(D17:F17)</f>
        <v>0.529331247555729</v>
      </c>
      <c r="K17" s="2" t="n">
        <f aca="false">LOG(J17,2)</f>
        <v>-0.917757273026685</v>
      </c>
    </row>
    <row r="18" customFormat="false" ht="15" hidden="false" customHeight="false" outlineLevel="0" collapsed="false">
      <c r="A18" s="12"/>
      <c r="B18" s="2" t="s">
        <v>37</v>
      </c>
      <c r="C18" s="2" t="s">
        <v>21</v>
      </c>
      <c r="D18" s="2" t="n">
        <v>0.476</v>
      </c>
      <c r="E18" s="2" t="n">
        <v>0.126</v>
      </c>
      <c r="F18" s="2" t="n">
        <v>0.3</v>
      </c>
      <c r="G18" s="2" t="n">
        <v>0.278</v>
      </c>
      <c r="H18" s="2" t="n">
        <v>0.442</v>
      </c>
      <c r="I18" s="2" t="n">
        <v>0.327</v>
      </c>
      <c r="J18" s="2" t="n">
        <f aca="false">SUM(G18:I18)/SUM(D18:F18)</f>
        <v>1.16075388026608</v>
      </c>
      <c r="K18" s="2" t="n">
        <f aca="false">LOG(J18,2)</f>
        <v>0.215062103675427</v>
      </c>
    </row>
    <row r="19" customFormat="false" ht="15" hidden="false" customHeight="false" outlineLevel="0" collapsed="false">
      <c r="A19" s="12"/>
      <c r="B19" s="2" t="s">
        <v>38</v>
      </c>
      <c r="C19" s="2" t="s">
        <v>21</v>
      </c>
      <c r="D19" s="2" t="n">
        <v>0</v>
      </c>
      <c r="E19" s="2" t="n">
        <v>7.568</v>
      </c>
      <c r="F19" s="2" t="n">
        <v>0</v>
      </c>
      <c r="G19" s="2" t="n">
        <v>0</v>
      </c>
      <c r="H19" s="2" t="n">
        <v>0</v>
      </c>
      <c r="I19" s="2" t="n">
        <v>0</v>
      </c>
      <c r="J19" s="2" t="n">
        <f aca="false">SUM(G19:I19)/SUM(D19:F19)</f>
        <v>0</v>
      </c>
      <c r="K19" s="2" t="s">
        <v>21</v>
      </c>
    </row>
    <row r="20" customFormat="false" ht="15" hidden="false" customHeight="false" outlineLevel="0" collapsed="false">
      <c r="A20" s="12"/>
      <c r="B20" s="9" t="s">
        <v>39</v>
      </c>
      <c r="C20" s="9" t="s">
        <v>21</v>
      </c>
      <c r="D20" s="9" t="n">
        <v>1.303</v>
      </c>
      <c r="E20" s="9" t="n">
        <v>1.238</v>
      </c>
      <c r="F20" s="9" t="n">
        <v>0.964</v>
      </c>
      <c r="G20" s="9" t="n">
        <v>0.63</v>
      </c>
      <c r="H20" s="9" t="n">
        <v>0.677</v>
      </c>
      <c r="I20" s="9" t="n">
        <v>0.533</v>
      </c>
      <c r="J20" s="9" t="n">
        <f aca="false">SUM(G20:I20)/SUM(D20:F20)</f>
        <v>0.524964336661912</v>
      </c>
      <c r="K20" s="9" t="n">
        <f aca="false">LOG(J20,2)</f>
        <v>-0.92970867795361</v>
      </c>
    </row>
    <row r="21" customFormat="false" ht="15" hidden="false" customHeight="false" outlineLevel="0" collapsed="false">
      <c r="A21" s="16" t="s">
        <v>40</v>
      </c>
      <c r="B21" s="2" t="s">
        <v>41</v>
      </c>
      <c r="C21" s="2" t="s">
        <v>21</v>
      </c>
      <c r="D21" s="2" t="n">
        <v>7.373</v>
      </c>
      <c r="E21" s="2" t="n">
        <v>3.612</v>
      </c>
      <c r="F21" s="2" t="n">
        <v>5.615</v>
      </c>
      <c r="G21" s="2" t="n">
        <v>6.435</v>
      </c>
      <c r="H21" s="2" t="n">
        <v>9.597</v>
      </c>
      <c r="I21" s="2" t="n">
        <v>8.428</v>
      </c>
      <c r="J21" s="2" t="n">
        <f aca="false">SUM(G21:I21)/SUM(D21:F21)</f>
        <v>1.47349397590361</v>
      </c>
      <c r="K21" s="2" t="n">
        <f aca="false">LOG(J21,2)</f>
        <v>0.559241162293099</v>
      </c>
    </row>
    <row r="22" customFormat="false" ht="15" hidden="false" customHeight="false" outlineLevel="0" collapsed="false">
      <c r="A22" s="12" t="s">
        <v>42</v>
      </c>
      <c r="B22" s="13" t="s">
        <v>43</v>
      </c>
      <c r="C22" s="13" t="s">
        <v>21</v>
      </c>
      <c r="D22" s="13" t="n">
        <v>27.92</v>
      </c>
      <c r="E22" s="13" t="n">
        <v>27.599</v>
      </c>
      <c r="F22" s="13" t="n">
        <v>26.854</v>
      </c>
      <c r="G22" s="13" t="n">
        <v>44.117</v>
      </c>
      <c r="H22" s="13" t="n">
        <v>47.054</v>
      </c>
      <c r="I22" s="13" t="n">
        <v>44.554</v>
      </c>
      <c r="J22" s="13" t="n">
        <f aca="false">SUM(G22:I22)/SUM(D22:F22)</f>
        <v>1.647687956005</v>
      </c>
      <c r="K22" s="13" t="n">
        <f aca="false">LOG(J22,2)</f>
        <v>0.720443046556296</v>
      </c>
    </row>
    <row r="23" customFormat="false" ht="15" hidden="false" customHeight="false" outlineLevel="0" collapsed="false">
      <c r="A23" s="12"/>
      <c r="B23" s="2" t="s">
        <v>44</v>
      </c>
      <c r="C23" s="2" t="s">
        <v>21</v>
      </c>
      <c r="D23" s="2" t="n">
        <v>0.776</v>
      </c>
      <c r="E23" s="2" t="n">
        <v>0.676</v>
      </c>
      <c r="F23" s="2" t="n">
        <v>0.891</v>
      </c>
      <c r="G23" s="2" t="n">
        <v>0.583</v>
      </c>
      <c r="H23" s="2" t="n">
        <v>0.498</v>
      </c>
      <c r="I23" s="2" t="n">
        <v>0.384</v>
      </c>
      <c r="J23" s="2" t="n">
        <f aca="false">SUM(G23:I23)/SUM(D23:F23)</f>
        <v>0.625266752027315</v>
      </c>
      <c r="K23" s="2" t="n">
        <f aca="false">LOG(J23,2)</f>
        <v>-0.677456289553525</v>
      </c>
    </row>
    <row r="24" customFormat="false" ht="15" hidden="false" customHeight="false" outlineLevel="0" collapsed="false">
      <c r="A24" s="12"/>
      <c r="B24" s="2" t="s">
        <v>45</v>
      </c>
      <c r="C24" s="2" t="s">
        <v>21</v>
      </c>
      <c r="D24" s="2" t="n">
        <v>0.331</v>
      </c>
      <c r="E24" s="2" t="n">
        <v>0.539</v>
      </c>
      <c r="F24" s="2" t="n">
        <v>0.445</v>
      </c>
      <c r="G24" s="2" t="n">
        <v>0.694</v>
      </c>
      <c r="H24" s="2" t="n">
        <v>0.912</v>
      </c>
      <c r="I24" s="2" t="n">
        <v>0.458</v>
      </c>
      <c r="J24" s="2" t="n">
        <f aca="false">SUM(G24:I24)/SUM(D24:F24)</f>
        <v>1.56958174904943</v>
      </c>
      <c r="K24" s="2" t="n">
        <f aca="false">LOG(J24,2)</f>
        <v>0.650380171243589</v>
      </c>
    </row>
    <row r="25" customFormat="false" ht="15" hidden="false" customHeight="false" outlineLevel="0" collapsed="false">
      <c r="A25" s="12"/>
      <c r="B25" s="2" t="s">
        <v>46</v>
      </c>
      <c r="C25" s="2" t="s">
        <v>21</v>
      </c>
      <c r="D25" s="2" t="n">
        <v>1.727</v>
      </c>
      <c r="E25" s="2" t="n">
        <v>2.442</v>
      </c>
      <c r="F25" s="2" t="n">
        <v>1.844</v>
      </c>
      <c r="G25" s="2" t="n">
        <v>1.731</v>
      </c>
      <c r="H25" s="2" t="n">
        <v>1.344</v>
      </c>
      <c r="I25" s="2" t="n">
        <v>1.188</v>
      </c>
      <c r="J25" s="2" t="n">
        <f aca="false">SUM(G25:I25)/SUM(D25:F25)</f>
        <v>0.708963911525029</v>
      </c>
      <c r="K25" s="2" t="n">
        <f aca="false">LOG(J25,2)</f>
        <v>-0.496215903232131</v>
      </c>
    </row>
    <row r="26" customFormat="false" ht="15" hidden="false" customHeight="false" outlineLevel="0" collapsed="false">
      <c r="A26" s="12"/>
      <c r="B26" s="9" t="s">
        <v>47</v>
      </c>
      <c r="C26" s="9" t="s">
        <v>21</v>
      </c>
      <c r="D26" s="9" t="n">
        <v>0.259</v>
      </c>
      <c r="E26" s="9" t="n">
        <v>0.55</v>
      </c>
      <c r="F26" s="9" t="n">
        <v>0.58</v>
      </c>
      <c r="G26" s="9" t="n">
        <v>0.278</v>
      </c>
      <c r="H26" s="9" t="n">
        <v>0.122</v>
      </c>
      <c r="I26" s="9" t="n">
        <v>0.14</v>
      </c>
      <c r="J26" s="9" t="n">
        <f aca="false">SUM(G26:I26)/SUM(D26:F26)</f>
        <v>0.388768898488121</v>
      </c>
      <c r="K26" s="9" t="n">
        <f aca="false">LOG(J26,2)</f>
        <v>-1.36301528693056</v>
      </c>
    </row>
    <row r="27" customFormat="false" ht="15" hidden="false" customHeight="false" outlineLevel="0" collapsed="false">
      <c r="A27" s="16" t="s">
        <v>48</v>
      </c>
      <c r="B27" s="2" t="s">
        <v>49</v>
      </c>
      <c r="C27" s="2" t="s">
        <v>21</v>
      </c>
      <c r="D27" s="2" t="n">
        <v>0.031</v>
      </c>
      <c r="E27" s="2" t="n">
        <v>0.161</v>
      </c>
      <c r="F27" s="2" t="n">
        <v>0.383</v>
      </c>
      <c r="G27" s="2" t="n">
        <v>0.259</v>
      </c>
      <c r="H27" s="2" t="n">
        <v>0.921</v>
      </c>
      <c r="I27" s="2" t="n">
        <v>0.683</v>
      </c>
      <c r="J27" s="2" t="n">
        <f aca="false">SUM(G27:I27)/SUM(D27:F27)</f>
        <v>3.24</v>
      </c>
      <c r="K27" s="2" t="n">
        <f aca="false">LOG(J27,2)</f>
        <v>1.6959938131099</v>
      </c>
    </row>
    <row r="28" customFormat="false" ht="15" hidden="false" customHeight="false" outlineLevel="0" collapsed="false">
      <c r="A28" s="12" t="s">
        <v>50</v>
      </c>
      <c r="B28" s="13" t="s">
        <v>51</v>
      </c>
      <c r="C28" s="13" t="s">
        <v>21</v>
      </c>
      <c r="D28" s="13" t="n">
        <v>0.248</v>
      </c>
      <c r="E28" s="13" t="n">
        <v>0.046</v>
      </c>
      <c r="F28" s="13" t="n">
        <v>0.435</v>
      </c>
      <c r="G28" s="13" t="n">
        <v>0.268</v>
      </c>
      <c r="H28" s="13" t="n">
        <v>0.16</v>
      </c>
      <c r="I28" s="13" t="n">
        <v>0.224</v>
      </c>
      <c r="J28" s="13" t="n">
        <f aca="false">SUM(G28:I28)/SUM(D28:F28)</f>
        <v>0.89437585733882</v>
      </c>
      <c r="K28" s="13" t="n">
        <f aca="false">LOG(J28,2)</f>
        <v>-0.161046850095859</v>
      </c>
    </row>
    <row r="29" customFormat="false" ht="15" hidden="false" customHeight="false" outlineLevel="0" collapsed="false">
      <c r="A29" s="12"/>
      <c r="B29" s="2" t="s">
        <v>52</v>
      </c>
      <c r="C29" s="2" t="s">
        <v>21</v>
      </c>
      <c r="D29" s="2" t="n">
        <v>3.061</v>
      </c>
      <c r="E29" s="2" t="n">
        <v>1.697</v>
      </c>
      <c r="F29" s="2" t="n">
        <v>1.803</v>
      </c>
      <c r="G29" s="2" t="n">
        <v>2.25</v>
      </c>
      <c r="H29" s="2" t="n">
        <v>2.04</v>
      </c>
      <c r="I29" s="2" t="n">
        <v>2.02</v>
      </c>
      <c r="J29" s="2" t="n">
        <f aca="false">SUM(G29:I29)/SUM(D29:F29)</f>
        <v>0.961743636640756</v>
      </c>
      <c r="K29" s="2" t="n">
        <f aca="false">LOG(J29,2)</f>
        <v>-0.056275715899338</v>
      </c>
    </row>
    <row r="30" customFormat="false" ht="15" hidden="false" customHeight="false" outlineLevel="0" collapsed="false">
      <c r="A30" s="12"/>
      <c r="B30" s="9" t="s">
        <v>53</v>
      </c>
      <c r="C30" s="9" t="s">
        <v>21</v>
      </c>
      <c r="D30" s="9" t="n">
        <v>1.965</v>
      </c>
      <c r="E30" s="9" t="n">
        <v>0.298</v>
      </c>
      <c r="F30" s="9" t="n">
        <v>2.59</v>
      </c>
      <c r="G30" s="9" t="n">
        <v>1.75</v>
      </c>
      <c r="H30" s="9" t="n">
        <v>2.256</v>
      </c>
      <c r="I30" s="9" t="n">
        <v>1.974</v>
      </c>
      <c r="J30" s="9" t="n">
        <f aca="false">SUM(G30:I30)/SUM(D30:F30)</f>
        <v>1.23222748815166</v>
      </c>
      <c r="K30" s="9" t="n">
        <f aca="false">LOG(J30,2)</f>
        <v>0.301268624321269</v>
      </c>
    </row>
    <row r="31" customFormat="false" ht="15" hidden="false" customHeight="false" outlineLevel="0" collapsed="false">
      <c r="A31" s="10" t="s">
        <v>54</v>
      </c>
      <c r="B31" s="9" t="s">
        <v>55</v>
      </c>
      <c r="C31" s="9" t="s">
        <v>21</v>
      </c>
      <c r="D31" s="9" t="n">
        <v>4.25</v>
      </c>
      <c r="E31" s="9" t="n">
        <v>3.314</v>
      </c>
      <c r="F31" s="9" t="n">
        <v>4.527</v>
      </c>
      <c r="G31" s="9" t="n">
        <v>5.064</v>
      </c>
      <c r="H31" s="9" t="n">
        <v>4.869</v>
      </c>
      <c r="I31" s="9" t="n">
        <v>4.527</v>
      </c>
      <c r="J31" s="9" t="n">
        <f aca="false">SUM(G31:I31)/SUM(D31:F31)</f>
        <v>1.19593085766272</v>
      </c>
      <c r="K31" s="9" t="n">
        <f aca="false">LOG(J31,2)</f>
        <v>0.258133983022145</v>
      </c>
    </row>
    <row r="32" customFormat="false" ht="15" hidden="false" customHeight="false" outlineLevel="0" collapsed="false">
      <c r="A32" s="17" t="s">
        <v>56</v>
      </c>
      <c r="B32" s="15" t="s">
        <v>57</v>
      </c>
      <c r="C32" s="18" t="s">
        <v>58</v>
      </c>
      <c r="D32" s="15" t="n">
        <v>1.82</v>
      </c>
      <c r="E32" s="15" t="n">
        <v>1.25</v>
      </c>
      <c r="F32" s="15" t="n">
        <v>1.16</v>
      </c>
      <c r="G32" s="15" t="n">
        <v>7.777</v>
      </c>
      <c r="H32" s="15" t="n">
        <v>7.783</v>
      </c>
      <c r="I32" s="15" t="n">
        <v>6.847</v>
      </c>
      <c r="J32" s="15" t="n">
        <f aca="false">SUM(G32:I32)/SUM(D32:F32)</f>
        <v>5.29716312056738</v>
      </c>
      <c r="K32" s="15" t="n">
        <f aca="false">LOG(J32,2)</f>
        <v>2.40521993559587</v>
      </c>
    </row>
    <row r="33" customFormat="false" ht="15" hidden="false" customHeight="false" outlineLevel="0" collapsed="false">
      <c r="A33" s="19" t="s">
        <v>59</v>
      </c>
      <c r="B33" s="13" t="s">
        <v>60</v>
      </c>
      <c r="C33" s="20" t="s">
        <v>58</v>
      </c>
      <c r="D33" s="13" t="n">
        <v>0.403</v>
      </c>
      <c r="E33" s="13" t="n">
        <v>0.367</v>
      </c>
      <c r="F33" s="13" t="n">
        <v>0.332</v>
      </c>
      <c r="G33" s="13" t="n">
        <v>3.287</v>
      </c>
      <c r="H33" s="13" t="n">
        <v>2.782</v>
      </c>
      <c r="I33" s="13" t="n">
        <v>1.927</v>
      </c>
      <c r="J33" s="13" t="n">
        <f aca="false">SUM(G33:I33)/SUM(D33:F33)</f>
        <v>7.25589836660617</v>
      </c>
      <c r="K33" s="13" t="n">
        <f aca="false">LOG(J33,2)</f>
        <v>2.85915424817347</v>
      </c>
    </row>
    <row r="34" customFormat="false" ht="15" hidden="false" customHeight="false" outlineLevel="0" collapsed="false">
      <c r="A34" s="17" t="s">
        <v>61</v>
      </c>
      <c r="B34" s="13" t="s">
        <v>62</v>
      </c>
      <c r="C34" s="20" t="s">
        <v>58</v>
      </c>
      <c r="D34" s="13" t="n">
        <v>2.016</v>
      </c>
      <c r="E34" s="13" t="n">
        <v>1.376</v>
      </c>
      <c r="F34" s="13" t="n">
        <v>2.01</v>
      </c>
      <c r="G34" s="13" t="n">
        <v>8.675</v>
      </c>
      <c r="H34" s="13" t="n">
        <v>20.999</v>
      </c>
      <c r="I34" s="13" t="n">
        <v>21.496</v>
      </c>
      <c r="J34" s="13" t="n">
        <f aca="false">SUM(G34:I34)/SUM(D34:F34)</f>
        <v>9.47241762310256</v>
      </c>
      <c r="K34" s="13" t="n">
        <f aca="false">LOG(J34,2)</f>
        <v>3.24373268838844</v>
      </c>
    </row>
    <row r="35" customFormat="false" ht="15" hidden="false" customHeight="false" outlineLevel="0" collapsed="false">
      <c r="A35" s="17"/>
      <c r="B35" s="2" t="s">
        <v>63</v>
      </c>
      <c r="C35" s="21" t="s">
        <v>58</v>
      </c>
      <c r="D35" s="2" t="n">
        <v>0.548</v>
      </c>
      <c r="E35" s="2" t="n">
        <v>0.252</v>
      </c>
      <c r="F35" s="2" t="n">
        <v>0.207</v>
      </c>
      <c r="G35" s="2" t="n">
        <v>1.722</v>
      </c>
      <c r="H35" s="2" t="n">
        <v>2.641</v>
      </c>
      <c r="I35" s="2" t="n">
        <v>2.469</v>
      </c>
      <c r="J35" s="2" t="n">
        <f aca="false">SUM(G35:I35)/SUM(D35:F35)</f>
        <v>6.7845084409136</v>
      </c>
      <c r="K35" s="2" t="n">
        <f aca="false">LOG(J35,2)</f>
        <v>2.76224429161371</v>
      </c>
    </row>
    <row r="36" customFormat="false" ht="15" hidden="false" customHeight="false" outlineLevel="0" collapsed="false">
      <c r="A36" s="17"/>
      <c r="B36" s="9" t="s">
        <v>64</v>
      </c>
      <c r="C36" s="22" t="s">
        <v>58</v>
      </c>
      <c r="D36" s="9" t="n">
        <v>1.21</v>
      </c>
      <c r="E36" s="9" t="n">
        <v>0.814</v>
      </c>
      <c r="F36" s="9" t="n">
        <v>0.466</v>
      </c>
      <c r="G36" s="9" t="n">
        <v>5.305</v>
      </c>
      <c r="H36" s="9" t="n">
        <v>7.858</v>
      </c>
      <c r="I36" s="9" t="n">
        <v>6.52</v>
      </c>
      <c r="J36" s="9" t="n">
        <f aca="false">SUM(G36:I36)/SUM(D36:F36)</f>
        <v>7.90481927710843</v>
      </c>
      <c r="K36" s="9" t="n">
        <f aca="false">LOG(J36,2)</f>
        <v>2.98273247953496</v>
      </c>
    </row>
    <row r="37" customFormat="false" ht="15" hidden="false" customHeight="false" outlineLevel="0" collapsed="false">
      <c r="A37" s="19" t="s">
        <v>65</v>
      </c>
      <c r="B37" s="23" t="s">
        <v>66</v>
      </c>
      <c r="C37" s="24" t="s">
        <v>58</v>
      </c>
      <c r="D37" s="23" t="n">
        <v>0.207</v>
      </c>
      <c r="E37" s="23" t="n">
        <v>0.023</v>
      </c>
      <c r="F37" s="23" t="n">
        <v>0.445</v>
      </c>
      <c r="G37" s="23" t="n">
        <v>0.667</v>
      </c>
      <c r="H37" s="23" t="n">
        <v>0.799</v>
      </c>
      <c r="I37" s="23" t="n">
        <v>0.748</v>
      </c>
      <c r="J37" s="23" t="n">
        <f aca="false">SUM(G37:I37)/SUM(D37:F37)</f>
        <v>3.28</v>
      </c>
      <c r="K37" s="19" t="n">
        <f aca="false">LOG(J37,2)</f>
        <v>1.71369581484336</v>
      </c>
    </row>
    <row r="38" customFormat="false" ht="15" hidden="false" customHeight="false" outlineLevel="0" collapsed="false">
      <c r="A38" s="17" t="s">
        <v>67</v>
      </c>
      <c r="B38" s="13" t="s">
        <v>68</v>
      </c>
      <c r="C38" s="20" t="s">
        <v>58</v>
      </c>
      <c r="D38" s="13" t="n">
        <v>1.22</v>
      </c>
      <c r="E38" s="13" t="n">
        <v>1.387</v>
      </c>
      <c r="F38" s="13" t="n">
        <v>1.637</v>
      </c>
      <c r="G38" s="13" t="n">
        <v>1.991</v>
      </c>
      <c r="H38" s="13" t="n">
        <v>2.124</v>
      </c>
      <c r="I38" s="13" t="n">
        <v>2.189</v>
      </c>
      <c r="J38" s="13" t="n">
        <f aca="false">SUM(G38:I38)/SUM(D38:F38)</f>
        <v>1.48539114043355</v>
      </c>
      <c r="K38" s="13" t="n">
        <f aca="false">LOG(J38,2)</f>
        <v>0.570842878541612</v>
      </c>
    </row>
    <row r="39" customFormat="false" ht="15" hidden="false" customHeight="false" outlineLevel="0" collapsed="false">
      <c r="A39" s="17"/>
      <c r="B39" s="2" t="s">
        <v>69</v>
      </c>
      <c r="C39" s="2" t="s">
        <v>21</v>
      </c>
      <c r="D39" s="2" t="n">
        <v>0.714</v>
      </c>
      <c r="E39" s="2" t="n">
        <v>0.562</v>
      </c>
      <c r="F39" s="2" t="n">
        <v>0.373</v>
      </c>
      <c r="G39" s="2" t="n">
        <v>1.167</v>
      </c>
      <c r="H39" s="2" t="n">
        <v>1.25</v>
      </c>
      <c r="I39" s="2" t="n">
        <v>1.048</v>
      </c>
      <c r="J39" s="2" t="n">
        <f aca="false">SUM(G39:I39)/SUM(D39:F39)</f>
        <v>2.10127349909036</v>
      </c>
      <c r="K39" s="2" t="n">
        <f aca="false">LOG(J39,2)</f>
        <v>1.07126395358711</v>
      </c>
    </row>
    <row r="40" customFormat="false" ht="15" hidden="false" customHeight="false" outlineLevel="0" collapsed="false">
      <c r="A40" s="17"/>
      <c r="B40" s="2" t="s">
        <v>70</v>
      </c>
      <c r="C40" s="2" t="s">
        <v>21</v>
      </c>
      <c r="D40" s="2" t="n">
        <v>0.693</v>
      </c>
      <c r="E40" s="2" t="n">
        <v>0.505</v>
      </c>
      <c r="F40" s="2" t="n">
        <v>0.477</v>
      </c>
      <c r="G40" s="2" t="n">
        <v>1.296</v>
      </c>
      <c r="H40" s="2" t="n">
        <v>0.996</v>
      </c>
      <c r="I40" s="2" t="n">
        <v>0.973</v>
      </c>
      <c r="J40" s="2" t="n">
        <f aca="false">SUM(G40:I40)/SUM(D40:F40)</f>
        <v>1.94925373134328</v>
      </c>
      <c r="K40" s="2" t="n">
        <f aca="false">LOG(J40,2)</f>
        <v>0.962921896201296</v>
      </c>
    </row>
    <row r="41" customFormat="false" ht="15" hidden="false" customHeight="false" outlineLevel="0" collapsed="false">
      <c r="A41" s="17"/>
      <c r="B41" s="2" t="s">
        <v>71</v>
      </c>
      <c r="C41" s="2" t="s">
        <v>21</v>
      </c>
      <c r="D41" s="2" t="n">
        <v>0.434</v>
      </c>
      <c r="E41" s="2" t="n">
        <v>0.206</v>
      </c>
      <c r="F41" s="2" t="n">
        <v>0.186</v>
      </c>
      <c r="G41" s="2" t="n">
        <v>0.713</v>
      </c>
      <c r="H41" s="2" t="n">
        <v>0.837</v>
      </c>
      <c r="I41" s="2" t="n">
        <v>0.889</v>
      </c>
      <c r="J41" s="2" t="n">
        <f aca="false">SUM(G41:I41)/SUM(D41:F41)</f>
        <v>2.95278450363196</v>
      </c>
      <c r="K41" s="2" t="n">
        <f aca="false">LOG(J41,2)</f>
        <v>1.56207607137674</v>
      </c>
    </row>
    <row r="42" customFormat="false" ht="15" hidden="false" customHeight="false" outlineLevel="0" collapsed="false">
      <c r="A42" s="17"/>
      <c r="B42" s="2" t="s">
        <v>72</v>
      </c>
      <c r="C42" s="2" t="s">
        <v>21</v>
      </c>
      <c r="D42" s="2" t="n">
        <v>5.45</v>
      </c>
      <c r="E42" s="2" t="n">
        <v>4.495</v>
      </c>
      <c r="F42" s="2" t="n">
        <v>4.382</v>
      </c>
      <c r="G42" s="2" t="n">
        <v>7.935</v>
      </c>
      <c r="H42" s="2" t="n">
        <v>9.71</v>
      </c>
      <c r="I42" s="2" t="n">
        <v>7.979</v>
      </c>
      <c r="J42" s="2" t="n">
        <f aca="false">SUM(G42:I42)/SUM(D42:F42)</f>
        <v>1.78851120262442</v>
      </c>
      <c r="K42" s="2" t="n">
        <f aca="false">LOG(J42,2)</f>
        <v>0.838759154911317</v>
      </c>
    </row>
    <row r="43" customFormat="false" ht="15" hidden="false" customHeight="false" outlineLevel="0" collapsed="false">
      <c r="A43" s="17"/>
      <c r="B43" s="2" t="s">
        <v>73</v>
      </c>
      <c r="C43" s="2" t="s">
        <v>21</v>
      </c>
      <c r="D43" s="2" t="n">
        <v>0.631</v>
      </c>
      <c r="E43" s="2" t="n">
        <v>0.734</v>
      </c>
      <c r="F43" s="2" t="n">
        <v>0.518</v>
      </c>
      <c r="G43" s="2" t="n">
        <v>0.972</v>
      </c>
      <c r="H43" s="2" t="n">
        <v>1.513</v>
      </c>
      <c r="I43" s="2" t="n">
        <v>1.59</v>
      </c>
      <c r="J43" s="2" t="n">
        <f aca="false">SUM(G43:I43)/SUM(D43:F43)</f>
        <v>2.16409984067977</v>
      </c>
      <c r="K43" s="2" t="n">
        <f aca="false">LOG(J43,2)</f>
        <v>1.11376705939157</v>
      </c>
    </row>
    <row r="44" customFormat="false" ht="15" hidden="false" customHeight="false" outlineLevel="0" collapsed="false">
      <c r="A44" s="17"/>
      <c r="B44" s="2" t="s">
        <v>74</v>
      </c>
      <c r="C44" s="2" t="s">
        <v>21</v>
      </c>
      <c r="D44" s="2" t="n">
        <v>1.303</v>
      </c>
      <c r="E44" s="2" t="n">
        <v>1.559</v>
      </c>
      <c r="F44" s="2" t="n">
        <v>1.502</v>
      </c>
      <c r="G44" s="2" t="n">
        <v>2.065</v>
      </c>
      <c r="H44" s="2" t="n">
        <v>2.585</v>
      </c>
      <c r="I44" s="2" t="n">
        <v>2.469</v>
      </c>
      <c r="J44" s="2" t="n">
        <f aca="false">SUM(G44:I44)/SUM(D44:F44)</f>
        <v>1.63130155820348</v>
      </c>
      <c r="K44" s="2" t="n">
        <f aca="false">LOG(J44,2)</f>
        <v>0.706023499591497</v>
      </c>
    </row>
    <row r="45" customFormat="false" ht="15" hidden="false" customHeight="false" outlineLevel="0" collapsed="false">
      <c r="A45" s="17"/>
      <c r="B45" s="2" t="s">
        <v>75</v>
      </c>
      <c r="C45" s="2" t="s">
        <v>21</v>
      </c>
      <c r="D45" s="2" t="n">
        <v>9.152</v>
      </c>
      <c r="E45" s="2" t="n">
        <v>5.389</v>
      </c>
      <c r="F45" s="2" t="n">
        <v>7.501</v>
      </c>
      <c r="G45" s="2" t="n">
        <v>14.166</v>
      </c>
      <c r="H45" s="2" t="n">
        <v>17.643</v>
      </c>
      <c r="I45" s="2" t="n">
        <v>16.557</v>
      </c>
      <c r="J45" s="2" t="n">
        <f aca="false">SUM(G45:I45)/SUM(D45:F45)</f>
        <v>2.19426549314944</v>
      </c>
      <c r="K45" s="2" t="n">
        <f aca="false">LOG(J45,2)</f>
        <v>1.13373809387111</v>
      </c>
    </row>
    <row r="46" customFormat="false" ht="15" hidden="false" customHeight="false" outlineLevel="0" collapsed="false">
      <c r="A46" s="17"/>
      <c r="B46" s="2" t="s">
        <v>76</v>
      </c>
      <c r="C46" s="2" t="s">
        <v>21</v>
      </c>
      <c r="D46" s="2" t="n">
        <v>0.331</v>
      </c>
      <c r="E46" s="2" t="n">
        <v>0.619</v>
      </c>
      <c r="F46" s="2" t="n">
        <v>0.539</v>
      </c>
      <c r="G46" s="2" t="n">
        <v>0.38</v>
      </c>
      <c r="H46" s="2" t="n">
        <v>0.649</v>
      </c>
      <c r="I46" s="2" t="n">
        <v>0.823</v>
      </c>
      <c r="J46" s="2" t="n">
        <f aca="false">SUM(G46:I46)/SUM(D46:F46)</f>
        <v>1.24378777703156</v>
      </c>
      <c r="K46" s="2" t="n">
        <f aca="false">LOG(J46,2)</f>
        <v>0.314740344678137</v>
      </c>
    </row>
    <row r="47" customFormat="false" ht="15" hidden="false" customHeight="false" outlineLevel="0" collapsed="false">
      <c r="A47" s="17"/>
      <c r="B47" s="2" t="s">
        <v>77</v>
      </c>
      <c r="C47" s="2" t="s">
        <v>21</v>
      </c>
      <c r="D47" s="2" t="n">
        <v>0</v>
      </c>
      <c r="E47" s="2" t="n">
        <v>4.449</v>
      </c>
      <c r="F47" s="2" t="n">
        <v>0</v>
      </c>
      <c r="G47" s="2" t="n">
        <v>0</v>
      </c>
      <c r="H47" s="2" t="n">
        <v>0</v>
      </c>
      <c r="I47" s="2" t="n">
        <v>0</v>
      </c>
      <c r="J47" s="2" t="n">
        <f aca="false">SUM(G47:I47)/SUM(D47:F47)</f>
        <v>0</v>
      </c>
      <c r="K47" s="2" t="s">
        <v>21</v>
      </c>
    </row>
    <row r="48" customFormat="false" ht="15" hidden="false" customHeight="false" outlineLevel="0" collapsed="false">
      <c r="A48" s="17"/>
      <c r="B48" s="9" t="s">
        <v>78</v>
      </c>
      <c r="C48" s="9" t="s">
        <v>21</v>
      </c>
      <c r="D48" s="9" t="n">
        <v>0.372</v>
      </c>
      <c r="E48" s="9" t="n">
        <v>0.31</v>
      </c>
      <c r="F48" s="9" t="n">
        <v>0.238</v>
      </c>
      <c r="G48" s="9" t="n">
        <v>0.315</v>
      </c>
      <c r="H48" s="9" t="n">
        <v>0.226</v>
      </c>
      <c r="I48" s="9" t="n">
        <v>0.187</v>
      </c>
      <c r="J48" s="9" t="n">
        <f aca="false">SUM(G48:I48)/SUM(D48:F48)</f>
        <v>0.791304347826087</v>
      </c>
      <c r="K48" s="9" t="n">
        <f aca="false">LOG(J48,2)</f>
        <v>-0.337695410745679</v>
      </c>
    </row>
    <row r="49" customFormat="false" ht="15" hidden="false" customHeight="false" outlineLevel="0" collapsed="false">
      <c r="A49" s="17" t="s">
        <v>79</v>
      </c>
      <c r="B49" s="13" t="s">
        <v>80</v>
      </c>
      <c r="C49" s="20" t="s">
        <v>58</v>
      </c>
      <c r="D49" s="13" t="n">
        <v>8.087</v>
      </c>
      <c r="E49" s="13" t="n">
        <v>4.541</v>
      </c>
      <c r="F49" s="13" t="n">
        <v>7.138</v>
      </c>
      <c r="G49" s="13" t="n">
        <v>60.662</v>
      </c>
      <c r="H49" s="13" t="n">
        <v>51.698</v>
      </c>
      <c r="I49" s="13" t="n">
        <v>16.903</v>
      </c>
      <c r="J49" s="13" t="n">
        <f aca="false">SUM(G49:I49)/SUM(D49:F49)</f>
        <v>6.53966406961449</v>
      </c>
      <c r="K49" s="13" t="n">
        <f aca="false">LOG(J49,2)</f>
        <v>2.70921652906453</v>
      </c>
    </row>
    <row r="50" customFormat="false" ht="15" hidden="false" customHeight="false" outlineLevel="0" collapsed="false">
      <c r="A50" s="17"/>
      <c r="B50" s="2" t="s">
        <v>81</v>
      </c>
      <c r="C50" s="21" t="s">
        <v>58</v>
      </c>
      <c r="D50" s="2" t="n">
        <v>0.558</v>
      </c>
      <c r="E50" s="2" t="n">
        <v>0.711</v>
      </c>
      <c r="F50" s="2" t="n">
        <v>0.508</v>
      </c>
      <c r="G50" s="2" t="n">
        <v>2.972</v>
      </c>
      <c r="H50" s="2" t="n">
        <v>3.703</v>
      </c>
      <c r="I50" s="2" t="n">
        <v>2.61</v>
      </c>
      <c r="J50" s="2" t="n">
        <f aca="false">SUM(G50:I50)/SUM(D50:F50)</f>
        <v>5.22509848058526</v>
      </c>
      <c r="K50" s="2" t="n">
        <f aca="false">LOG(J50,2)</f>
        <v>2.3854582287941</v>
      </c>
    </row>
    <row r="51" customFormat="false" ht="15" hidden="false" customHeight="false" outlineLevel="0" collapsed="false">
      <c r="A51" s="17"/>
      <c r="B51" s="2" t="s">
        <v>82</v>
      </c>
      <c r="C51" s="2" t="s">
        <v>21</v>
      </c>
      <c r="D51" s="2" t="n">
        <v>0.176</v>
      </c>
      <c r="E51" s="2" t="n">
        <v>0.103</v>
      </c>
      <c r="F51" s="2" t="n">
        <v>0.228</v>
      </c>
      <c r="G51" s="2" t="n">
        <v>0.139</v>
      </c>
      <c r="H51" s="2" t="n">
        <v>0</v>
      </c>
      <c r="I51" s="2" t="n">
        <v>0.627</v>
      </c>
      <c r="J51" s="2" t="n">
        <f aca="false">SUM(G51:I51)/SUM(D51:F51)</f>
        <v>1.51084812623274</v>
      </c>
      <c r="K51" s="2" t="n">
        <f aca="false">LOG(J51,2)</f>
        <v>0.595358644921616</v>
      </c>
    </row>
    <row r="52" customFormat="false" ht="15" hidden="false" customHeight="false" outlineLevel="0" collapsed="false">
      <c r="A52" s="17"/>
      <c r="B52" s="2" t="s">
        <v>83</v>
      </c>
      <c r="C52" s="2" t="s">
        <v>21</v>
      </c>
      <c r="D52" s="2" t="n">
        <v>1.013</v>
      </c>
      <c r="E52" s="2" t="n">
        <v>0.459</v>
      </c>
      <c r="F52" s="2" t="n">
        <v>1.336</v>
      </c>
      <c r="G52" s="2" t="n">
        <v>1.185</v>
      </c>
      <c r="H52" s="2" t="n">
        <v>1.41</v>
      </c>
      <c r="I52" s="2" t="n">
        <v>1.328</v>
      </c>
      <c r="J52" s="2" t="n">
        <f aca="false">SUM(G52:I52)/SUM(D52:F52)</f>
        <v>1.39707977207977</v>
      </c>
      <c r="K52" s="2" t="n">
        <f aca="false">LOG(J52,2)</f>
        <v>0.482414399772535</v>
      </c>
    </row>
    <row r="53" customFormat="false" ht="15" hidden="false" customHeight="false" outlineLevel="0" collapsed="false">
      <c r="A53" s="17"/>
      <c r="B53" s="2" t="s">
        <v>84</v>
      </c>
      <c r="C53" s="2" t="s">
        <v>21</v>
      </c>
      <c r="D53" s="2" t="n">
        <v>2.409</v>
      </c>
      <c r="E53" s="2" t="n">
        <v>2.064</v>
      </c>
      <c r="F53" s="2" t="n">
        <v>2.445</v>
      </c>
      <c r="G53" s="2" t="n">
        <v>0.759</v>
      </c>
      <c r="H53" s="2" t="n">
        <v>1.842</v>
      </c>
      <c r="I53" s="2" t="n">
        <v>2.32</v>
      </c>
      <c r="J53" s="2" t="n">
        <f aca="false">SUM(G53:I53)/SUM(D53:F53)</f>
        <v>0.711332755131541</v>
      </c>
      <c r="K53" s="2" t="n">
        <f aca="false">LOG(J53,2)</f>
        <v>-0.491403497242789</v>
      </c>
    </row>
    <row r="54" customFormat="false" ht="15" hidden="false" customHeight="false" outlineLevel="0" collapsed="false">
      <c r="A54" s="17"/>
      <c r="B54" s="2" t="s">
        <v>85</v>
      </c>
      <c r="C54" s="2" t="s">
        <v>21</v>
      </c>
      <c r="D54" s="2" t="n">
        <v>0.062</v>
      </c>
      <c r="E54" s="2" t="n">
        <v>0.218</v>
      </c>
      <c r="F54" s="2" t="n">
        <v>0.321</v>
      </c>
      <c r="G54" s="2" t="n">
        <v>0.268</v>
      </c>
      <c r="H54" s="2" t="n">
        <v>0.244</v>
      </c>
      <c r="I54" s="2" t="n">
        <v>0.103</v>
      </c>
      <c r="J54" s="2" t="n">
        <f aca="false">SUM(G54:I54)/SUM(D54:F54)</f>
        <v>1.02329450915141</v>
      </c>
      <c r="K54" s="2" t="n">
        <f aca="false">LOG(J54,2)</f>
        <v>0.0332214195154168</v>
      </c>
    </row>
    <row r="55" customFormat="false" ht="15" hidden="false" customHeight="false" outlineLevel="0" collapsed="false">
      <c r="A55" s="17"/>
      <c r="B55" s="9" t="s">
        <v>86</v>
      </c>
      <c r="C55" s="9" t="s">
        <v>21</v>
      </c>
      <c r="D55" s="9" t="n">
        <v>1.706</v>
      </c>
      <c r="E55" s="9" t="n">
        <v>0.424</v>
      </c>
      <c r="F55" s="9" t="n">
        <v>1.067</v>
      </c>
      <c r="G55" s="9" t="n">
        <v>0.768</v>
      </c>
      <c r="H55" s="9" t="n">
        <v>1.194</v>
      </c>
      <c r="I55" s="9" t="n">
        <v>1.571</v>
      </c>
      <c r="J55" s="9" t="n">
        <f aca="false">SUM(G55:I55)/SUM(D55:F55)</f>
        <v>1.10509852987175</v>
      </c>
      <c r="K55" s="9" t="n">
        <f aca="false">LOG(J55,2)</f>
        <v>0.144175005110132</v>
      </c>
    </row>
    <row r="56" customFormat="false" ht="15" hidden="false" customHeight="false" outlineLevel="0" collapsed="false">
      <c r="A56" s="17" t="s">
        <v>87</v>
      </c>
      <c r="B56" s="13" t="s">
        <v>88</v>
      </c>
      <c r="C56" s="20" t="s">
        <v>58</v>
      </c>
      <c r="D56" s="13" t="n">
        <v>0</v>
      </c>
      <c r="E56" s="13" t="n">
        <v>0.355</v>
      </c>
      <c r="F56" s="13" t="n">
        <v>0.155</v>
      </c>
      <c r="G56" s="13" t="n">
        <v>2.694</v>
      </c>
      <c r="H56" s="13" t="n">
        <v>2.829</v>
      </c>
      <c r="I56" s="13" t="n">
        <v>2.123</v>
      </c>
      <c r="J56" s="13" t="n">
        <f aca="false">SUM(G56:I56)/SUM(D56:F56)</f>
        <v>14.9921568627451</v>
      </c>
      <c r="K56" s="13" t="n">
        <f aca="false">LOG(J56,2)</f>
        <v>3.90613604797579</v>
      </c>
    </row>
    <row r="57" customFormat="false" ht="15" hidden="false" customHeight="false" outlineLevel="0" collapsed="false">
      <c r="A57" s="17"/>
      <c r="B57" s="2" t="s">
        <v>89</v>
      </c>
      <c r="C57" s="2" t="s">
        <v>21</v>
      </c>
      <c r="D57" s="2" t="n">
        <v>1.541</v>
      </c>
      <c r="E57" s="2" t="n">
        <v>1.64</v>
      </c>
      <c r="F57" s="2" t="n">
        <v>1.233</v>
      </c>
      <c r="G57" s="2" t="n">
        <v>2.259</v>
      </c>
      <c r="H57" s="2" t="n">
        <v>1.786</v>
      </c>
      <c r="I57" s="2" t="n">
        <v>1.609</v>
      </c>
      <c r="J57" s="2" t="n">
        <f aca="false">SUM(G57:I57)/SUM(D57:F57)</f>
        <v>1.28092433167195</v>
      </c>
      <c r="K57" s="2" t="n">
        <f aca="false">LOG(J57,2)</f>
        <v>0.357185253551561</v>
      </c>
    </row>
    <row r="58" customFormat="false" ht="15" hidden="false" customHeight="false" outlineLevel="0" collapsed="false">
      <c r="A58" s="17"/>
      <c r="B58" s="2" t="s">
        <v>90</v>
      </c>
      <c r="C58" s="2" t="s">
        <v>21</v>
      </c>
      <c r="D58" s="2" t="n">
        <v>0.217</v>
      </c>
      <c r="E58" s="2" t="n">
        <v>0.929</v>
      </c>
      <c r="F58" s="2" t="n">
        <v>0.777</v>
      </c>
      <c r="G58" s="2" t="n">
        <v>0.361</v>
      </c>
      <c r="H58" s="2" t="n">
        <v>0.517</v>
      </c>
      <c r="I58" s="2" t="n">
        <v>0.15</v>
      </c>
      <c r="J58" s="2" t="n">
        <f aca="false">SUM(G58:I58)/SUM(D58:F58)</f>
        <v>0.53458138325533</v>
      </c>
      <c r="K58" s="2" t="n">
        <f aca="false">LOG(J58,2)</f>
        <v>-0.903518498146019</v>
      </c>
    </row>
    <row r="59" customFormat="false" ht="15" hidden="false" customHeight="false" outlineLevel="0" collapsed="false">
      <c r="A59" s="17"/>
      <c r="B59" s="2" t="s">
        <v>91</v>
      </c>
      <c r="C59" s="2" t="s">
        <v>21</v>
      </c>
      <c r="D59" s="2" t="n">
        <v>0.393</v>
      </c>
      <c r="E59" s="2" t="n">
        <v>0.138</v>
      </c>
      <c r="F59" s="2" t="n">
        <v>0.104</v>
      </c>
      <c r="G59" s="2" t="n">
        <v>0.194</v>
      </c>
      <c r="H59" s="2" t="n">
        <v>0.197</v>
      </c>
      <c r="I59" s="2" t="n">
        <v>0.243</v>
      </c>
      <c r="J59" s="2" t="n">
        <f aca="false">SUM(G59:I59)/SUM(D59:F59)</f>
        <v>0.998425196850394</v>
      </c>
      <c r="K59" s="2" t="n">
        <f aca="false">LOG(J59,2)</f>
        <v>-0.00227375152012101</v>
      </c>
    </row>
    <row r="60" customFormat="false" ht="15" hidden="false" customHeight="false" outlineLevel="0" collapsed="false">
      <c r="A60" s="17"/>
      <c r="B60" s="2" t="s">
        <v>92</v>
      </c>
      <c r="C60" s="2" t="s">
        <v>21</v>
      </c>
      <c r="D60" s="2" t="n">
        <v>0</v>
      </c>
      <c r="E60" s="2" t="n">
        <v>0</v>
      </c>
      <c r="F60" s="2" t="n">
        <v>0.29</v>
      </c>
      <c r="G60" s="2" t="n">
        <v>0.083</v>
      </c>
      <c r="H60" s="2" t="n">
        <v>0</v>
      </c>
      <c r="I60" s="2" t="n">
        <v>0.533</v>
      </c>
      <c r="J60" s="2" t="n">
        <f aca="false">SUM(G60:I60)/SUM(D60:F60)</f>
        <v>2.12413793103448</v>
      </c>
      <c r="K60" s="2" t="n">
        <f aca="false">LOG(J60,2)</f>
        <v>1.08687745067997</v>
      </c>
    </row>
    <row r="61" customFormat="false" ht="15" hidden="false" customHeight="false" outlineLevel="0" collapsed="false">
      <c r="A61" s="17"/>
      <c r="B61" s="2" t="s">
        <v>93</v>
      </c>
      <c r="C61" s="2" t="s">
        <v>21</v>
      </c>
      <c r="D61" s="2" t="n">
        <v>4.023</v>
      </c>
      <c r="E61" s="2" t="n">
        <v>3.623</v>
      </c>
      <c r="F61" s="2" t="n">
        <v>4.279</v>
      </c>
      <c r="G61" s="2" t="n">
        <v>6.222</v>
      </c>
      <c r="H61" s="2" t="n">
        <v>5.743</v>
      </c>
      <c r="I61" s="2" t="n">
        <v>6.305</v>
      </c>
      <c r="J61" s="2" t="n">
        <f aca="false">SUM(G61:I61)/SUM(D61:F61)</f>
        <v>1.53207547169811</v>
      </c>
      <c r="K61" s="2" t="n">
        <f aca="false">LOG(J61,2)</f>
        <v>0.615487367734615</v>
      </c>
    </row>
    <row r="62" customFormat="false" ht="15" hidden="false" customHeight="false" outlineLevel="0" collapsed="false">
      <c r="A62" s="17"/>
      <c r="B62" s="2" t="s">
        <v>94</v>
      </c>
      <c r="C62" s="2" t="s">
        <v>21</v>
      </c>
      <c r="D62" s="2" t="n">
        <v>0</v>
      </c>
      <c r="E62" s="2" t="n">
        <v>0.103</v>
      </c>
      <c r="F62" s="2" t="n">
        <v>0.093</v>
      </c>
      <c r="G62" s="2" t="n">
        <v>0.093</v>
      </c>
      <c r="H62" s="2" t="n">
        <v>0.874</v>
      </c>
      <c r="I62" s="2" t="n">
        <v>0.823</v>
      </c>
      <c r="J62" s="2" t="n">
        <f aca="false">SUM(G62:I62)/SUM(D62:F62)</f>
        <v>9.13265306122449</v>
      </c>
      <c r="K62" s="2" t="n">
        <f aca="false">LOG(J62,2)</f>
        <v>3.19103402803641</v>
      </c>
    </row>
    <row r="63" customFormat="false" ht="15" hidden="false" customHeight="false" outlineLevel="0" collapsed="false">
      <c r="A63" s="17"/>
      <c r="B63" s="2" t="s">
        <v>95</v>
      </c>
      <c r="C63" s="2" t="s">
        <v>21</v>
      </c>
      <c r="D63" s="2" t="n">
        <v>0</v>
      </c>
      <c r="E63" s="2" t="n">
        <v>0</v>
      </c>
      <c r="F63" s="2" t="n">
        <v>0</v>
      </c>
      <c r="G63" s="2" t="n">
        <v>0.306</v>
      </c>
      <c r="H63" s="2" t="n">
        <v>0.404</v>
      </c>
      <c r="I63" s="2" t="n">
        <v>0.262</v>
      </c>
      <c r="J63" s="2" t="s">
        <v>21</v>
      </c>
      <c r="K63" s="2" t="s">
        <v>21</v>
      </c>
    </row>
    <row r="64" customFormat="false" ht="15" hidden="false" customHeight="false" outlineLevel="0" collapsed="false">
      <c r="A64" s="17"/>
      <c r="B64" s="9" t="s">
        <v>96</v>
      </c>
      <c r="C64" s="9" t="s">
        <v>21</v>
      </c>
      <c r="D64" s="9" t="n">
        <v>0.114</v>
      </c>
      <c r="E64" s="9" t="n">
        <v>0</v>
      </c>
      <c r="F64" s="9" t="n">
        <v>0</v>
      </c>
      <c r="G64" s="9" t="n">
        <v>0.389</v>
      </c>
      <c r="H64" s="9" t="n">
        <v>0.884</v>
      </c>
      <c r="I64" s="9" t="n">
        <v>0.561</v>
      </c>
      <c r="J64" s="9" t="n">
        <f aca="false">SUM(G64:I64)/SUM(D64:F64)</f>
        <v>16.0877192982456</v>
      </c>
      <c r="K64" s="9" t="n">
        <f aca="false">LOG(J64,2)</f>
        <v>4.00788790943031</v>
      </c>
    </row>
    <row r="65" customFormat="false" ht="15" hidden="false" customHeight="false" outlineLevel="0" collapsed="false">
      <c r="A65" s="17" t="s">
        <v>97</v>
      </c>
      <c r="B65" s="13" t="s">
        <v>98</v>
      </c>
      <c r="C65" s="20" t="s">
        <v>58</v>
      </c>
      <c r="D65" s="13" t="n">
        <v>0</v>
      </c>
      <c r="E65" s="13" t="n">
        <v>0.115</v>
      </c>
      <c r="F65" s="13" t="n">
        <v>0.104</v>
      </c>
      <c r="G65" s="13" t="n">
        <v>1.926</v>
      </c>
      <c r="H65" s="13" t="n">
        <v>2.312</v>
      </c>
      <c r="I65" s="13" t="n">
        <v>2.432</v>
      </c>
      <c r="J65" s="13" t="n">
        <f aca="false">SUM(G65:I65)/SUM(D65:F65)</f>
        <v>30.4566210045662</v>
      </c>
      <c r="K65" s="13" t="n">
        <f aca="false">LOG(J65,2)</f>
        <v>4.92868398647077</v>
      </c>
    </row>
    <row r="66" customFormat="false" ht="15" hidden="false" customHeight="false" outlineLevel="0" collapsed="false">
      <c r="A66" s="17"/>
      <c r="B66" s="2" t="s">
        <v>99</v>
      </c>
      <c r="C66" s="2" t="s">
        <v>21</v>
      </c>
      <c r="D66" s="2" t="n">
        <v>2.285</v>
      </c>
      <c r="E66" s="2" t="n">
        <v>2.064</v>
      </c>
      <c r="F66" s="2" t="n">
        <v>2.373</v>
      </c>
      <c r="G66" s="2" t="n">
        <v>2.241</v>
      </c>
      <c r="H66" s="2" t="n">
        <v>1.73</v>
      </c>
      <c r="I66" s="2" t="n">
        <v>1.815</v>
      </c>
      <c r="J66" s="2" t="n">
        <f aca="false">SUM(G66:I66)/SUM(D66:F66)</f>
        <v>0.860755727462065</v>
      </c>
      <c r="K66" s="2" t="n">
        <f aca="false">LOG(J66,2)</f>
        <v>-0.216324219378402</v>
      </c>
    </row>
    <row r="67" customFormat="false" ht="15" hidden="false" customHeight="false" outlineLevel="0" collapsed="false">
      <c r="A67" s="17"/>
      <c r="B67" s="2" t="s">
        <v>100</v>
      </c>
      <c r="C67" s="2" t="s">
        <v>21</v>
      </c>
      <c r="D67" s="2" t="n">
        <v>0.383</v>
      </c>
      <c r="E67" s="2" t="n">
        <v>0.321</v>
      </c>
      <c r="F67" s="2" t="n">
        <v>0.228</v>
      </c>
      <c r="G67" s="2" t="n">
        <v>0.065</v>
      </c>
      <c r="H67" s="2" t="n">
        <v>0.338</v>
      </c>
      <c r="I67" s="2" t="n">
        <v>0.215</v>
      </c>
      <c r="J67" s="2" t="n">
        <f aca="false">SUM(G67:I67)/SUM(D67:F67)</f>
        <v>0.663090128755365</v>
      </c>
      <c r="K67" s="2" t="n">
        <f aca="false">LOG(J67,2)</f>
        <v>-0.592723116749905</v>
      </c>
    </row>
    <row r="68" customFormat="false" ht="15" hidden="false" customHeight="false" outlineLevel="0" collapsed="false">
      <c r="A68" s="17"/>
      <c r="B68" s="2" t="s">
        <v>101</v>
      </c>
      <c r="C68" s="2" t="s">
        <v>21</v>
      </c>
      <c r="D68" s="2" t="n">
        <v>1.024</v>
      </c>
      <c r="E68" s="2" t="n">
        <v>1.708</v>
      </c>
      <c r="F68" s="2" t="n">
        <v>1.751</v>
      </c>
      <c r="G68" s="2" t="n">
        <v>2.62</v>
      </c>
      <c r="H68" s="2" t="n">
        <v>1.56</v>
      </c>
      <c r="I68" s="2" t="n">
        <v>1.141</v>
      </c>
      <c r="J68" s="2" t="n">
        <f aca="false">SUM(G68:I68)/SUM(D68:F68)</f>
        <v>1.18692839616328</v>
      </c>
      <c r="K68" s="2" t="n">
        <f aca="false">LOG(J68,2)</f>
        <v>0.247232904132269</v>
      </c>
    </row>
    <row r="69" customFormat="false" ht="15" hidden="false" customHeight="false" outlineLevel="0" collapsed="false">
      <c r="A69" s="17"/>
      <c r="B69" s="9" t="s">
        <v>102</v>
      </c>
      <c r="C69" s="9" t="s">
        <v>21</v>
      </c>
      <c r="D69" s="9" t="n">
        <v>0</v>
      </c>
      <c r="E69" s="9" t="n">
        <v>0</v>
      </c>
      <c r="F69" s="9" t="n">
        <v>0</v>
      </c>
      <c r="G69" s="9" t="n">
        <v>1.38</v>
      </c>
      <c r="H69" s="9" t="n">
        <v>0.865</v>
      </c>
      <c r="I69" s="9" t="n">
        <v>0.393</v>
      </c>
      <c r="J69" s="9" t="s">
        <v>21</v>
      </c>
      <c r="K69" s="9" t="s">
        <v>21</v>
      </c>
    </row>
    <row r="70" customFormat="false" ht="15" hidden="false" customHeight="false" outlineLevel="0" collapsed="false">
      <c r="A70" s="17" t="s">
        <v>103</v>
      </c>
      <c r="B70" s="13" t="s">
        <v>104</v>
      </c>
      <c r="C70" s="20" t="s">
        <v>58</v>
      </c>
      <c r="D70" s="13" t="n">
        <v>2.668</v>
      </c>
      <c r="E70" s="13" t="n">
        <v>1.995</v>
      </c>
      <c r="F70" s="13" t="n">
        <v>2.777</v>
      </c>
      <c r="G70" s="13" t="n">
        <v>15.601</v>
      </c>
      <c r="H70" s="13" t="n">
        <v>19.401</v>
      </c>
      <c r="I70" s="13" t="n">
        <v>16.192</v>
      </c>
      <c r="J70" s="13" t="n">
        <f aca="false">SUM(G70:I70)/SUM(D70:F70)</f>
        <v>6.88091397849462</v>
      </c>
      <c r="K70" s="13" t="n">
        <f aca="false">LOG(J70,2)</f>
        <v>2.78260020804725</v>
      </c>
    </row>
    <row r="71" customFormat="false" ht="15" hidden="false" customHeight="false" outlineLevel="0" collapsed="false">
      <c r="A71" s="17"/>
      <c r="B71" s="9" t="s">
        <v>105</v>
      </c>
      <c r="C71" s="22" t="s">
        <v>58</v>
      </c>
      <c r="D71" s="9" t="n">
        <v>3.702</v>
      </c>
      <c r="E71" s="9" t="n">
        <v>1.984</v>
      </c>
      <c r="F71" s="9" t="n">
        <v>2.238</v>
      </c>
      <c r="G71" s="9" t="n">
        <v>22.017</v>
      </c>
      <c r="H71" s="9" t="n">
        <v>25.567</v>
      </c>
      <c r="I71" s="9" t="n">
        <v>17.333</v>
      </c>
      <c r="J71" s="9" t="n">
        <f aca="false">SUM(G71:I71)/SUM(D71:F71)</f>
        <v>8.1924533064109</v>
      </c>
      <c r="K71" s="9" t="n">
        <f aca="false">LOG(J71,2)</f>
        <v>3.03429554502755</v>
      </c>
    </row>
    <row r="72" customFormat="false" ht="15" hidden="false" customHeight="false" outlineLevel="0" collapsed="false">
      <c r="A72" s="17" t="s">
        <v>106</v>
      </c>
      <c r="B72" s="13" t="s">
        <v>107</v>
      </c>
      <c r="C72" s="20" t="s">
        <v>58</v>
      </c>
      <c r="D72" s="13" t="n">
        <v>5.274</v>
      </c>
      <c r="E72" s="13" t="n">
        <v>3.36</v>
      </c>
      <c r="F72" s="13" t="n">
        <v>4.051</v>
      </c>
      <c r="G72" s="13" t="n">
        <v>31.646</v>
      </c>
      <c r="H72" s="13" t="n">
        <v>38.661</v>
      </c>
      <c r="I72" s="13" t="n">
        <v>27.239</v>
      </c>
      <c r="J72" s="13" t="n">
        <f aca="false">SUM(G72:I72)/SUM(D72:F72)</f>
        <v>7.6898699251084</v>
      </c>
      <c r="K72" s="13" t="n">
        <f aca="false">LOG(J72,2)</f>
        <v>2.9429591950677</v>
      </c>
    </row>
    <row r="73" customFormat="false" ht="15" hidden="false" customHeight="false" outlineLevel="0" collapsed="false">
      <c r="A73" s="17"/>
      <c r="B73" s="2" t="s">
        <v>108</v>
      </c>
      <c r="C73" s="25" t="s">
        <v>15</v>
      </c>
      <c r="D73" s="2" t="n">
        <v>3.051</v>
      </c>
      <c r="E73" s="2" t="n">
        <v>120.852</v>
      </c>
      <c r="F73" s="2" t="n">
        <v>110.244</v>
      </c>
      <c r="G73" s="2" t="n">
        <v>2.722</v>
      </c>
      <c r="H73" s="2" t="n">
        <v>2.077</v>
      </c>
      <c r="I73" s="2" t="n">
        <v>2.198</v>
      </c>
      <c r="J73" s="2" t="n">
        <f aca="false">SUM(G73:I73)/SUM(D73:F73)</f>
        <v>0.0298829367875736</v>
      </c>
      <c r="K73" s="2" t="n">
        <f aca="false">LOG(J73,2)</f>
        <v>-5.06453425179923</v>
      </c>
    </row>
    <row r="74" customFormat="false" ht="15" hidden="false" customHeight="false" outlineLevel="0" collapsed="false">
      <c r="A74" s="17"/>
      <c r="B74" s="2" t="s">
        <v>109</v>
      </c>
      <c r="C74" s="2" t="s">
        <v>21</v>
      </c>
      <c r="D74" s="2" t="n">
        <v>2.399</v>
      </c>
      <c r="E74" s="2" t="n">
        <v>1.364</v>
      </c>
      <c r="F74" s="2" t="n">
        <v>1.834</v>
      </c>
      <c r="G74" s="2" t="n">
        <v>1.972</v>
      </c>
      <c r="H74" s="2" t="n">
        <v>1.767</v>
      </c>
      <c r="I74" s="2" t="n">
        <v>1.674</v>
      </c>
      <c r="J74" s="2" t="n">
        <f aca="false">SUM(G74:I74)/SUM(D74:F74)</f>
        <v>0.967125245667322</v>
      </c>
      <c r="K74" s="2" t="n">
        <f aca="false">LOG(J74,2)</f>
        <v>-0.0482253596810103</v>
      </c>
    </row>
    <row r="75" customFormat="false" ht="15" hidden="false" customHeight="false" outlineLevel="0" collapsed="false">
      <c r="A75" s="17"/>
      <c r="B75" s="2" t="s">
        <v>110</v>
      </c>
      <c r="C75" s="2" t="s">
        <v>21</v>
      </c>
      <c r="D75" s="2" t="n">
        <v>1.096</v>
      </c>
      <c r="E75" s="2" t="n">
        <v>0.757</v>
      </c>
      <c r="F75" s="2" t="n">
        <v>0.487</v>
      </c>
      <c r="G75" s="2" t="n">
        <v>0.204</v>
      </c>
      <c r="H75" s="2" t="n">
        <v>1.09</v>
      </c>
      <c r="I75" s="2" t="n">
        <v>0.917</v>
      </c>
      <c r="J75" s="2" t="n">
        <f aca="false">SUM(G75:I75)/SUM(D75:F75)</f>
        <v>0.944871794871795</v>
      </c>
      <c r="K75" s="2" t="n">
        <f aca="false">LOG(J75,2)</f>
        <v>-0.0818095046545407</v>
      </c>
    </row>
    <row r="76" customFormat="false" ht="15" hidden="false" customHeight="false" outlineLevel="0" collapsed="false">
      <c r="A76" s="17"/>
      <c r="B76" s="2" t="s">
        <v>111</v>
      </c>
      <c r="C76" s="2" t="s">
        <v>21</v>
      </c>
      <c r="D76" s="2" t="n">
        <v>0.424</v>
      </c>
      <c r="E76" s="2" t="n">
        <v>0</v>
      </c>
      <c r="F76" s="2" t="n">
        <v>0.218</v>
      </c>
      <c r="G76" s="2" t="n">
        <v>0.602</v>
      </c>
      <c r="H76" s="2" t="n">
        <v>0.291</v>
      </c>
      <c r="I76" s="2" t="n">
        <v>0</v>
      </c>
      <c r="J76" s="2" t="n">
        <f aca="false">SUM(G76:I76)/SUM(D76:F76)</f>
        <v>1.39096573208723</v>
      </c>
      <c r="K76" s="2" t="n">
        <f aca="false">LOG(J76,2)</f>
        <v>0.47608687799892</v>
      </c>
    </row>
    <row r="77" customFormat="false" ht="15" hidden="false" customHeight="false" outlineLevel="0" collapsed="false">
      <c r="A77" s="17"/>
      <c r="B77" s="2" t="s">
        <v>112</v>
      </c>
      <c r="C77" s="2" t="s">
        <v>21</v>
      </c>
      <c r="D77" s="2" t="n">
        <v>0.786</v>
      </c>
      <c r="E77" s="2" t="n">
        <v>0.883</v>
      </c>
      <c r="F77" s="2" t="n">
        <v>1.036</v>
      </c>
      <c r="G77" s="2" t="n">
        <v>0.528</v>
      </c>
      <c r="H77" s="2" t="n">
        <v>0.451</v>
      </c>
      <c r="I77" s="2" t="n">
        <v>0.477</v>
      </c>
      <c r="J77" s="2" t="n">
        <f aca="false">SUM(G77:I77)/SUM(D77:F77)</f>
        <v>0.53826247689464</v>
      </c>
      <c r="K77" s="2" t="n">
        <f aca="false">LOG(J77,2)</f>
        <v>-0.893618238515481</v>
      </c>
    </row>
    <row r="78" customFormat="false" ht="15" hidden="false" customHeight="false" outlineLevel="0" collapsed="false">
      <c r="A78" s="17"/>
      <c r="B78" s="2" t="s">
        <v>113</v>
      </c>
      <c r="C78" s="2" t="s">
        <v>21</v>
      </c>
      <c r="D78" s="2" t="n">
        <v>0.92</v>
      </c>
      <c r="E78" s="2" t="n">
        <v>0</v>
      </c>
      <c r="F78" s="2" t="n">
        <v>0.083</v>
      </c>
      <c r="G78" s="2" t="n">
        <v>0.046</v>
      </c>
      <c r="H78" s="2" t="n">
        <v>0.038</v>
      </c>
      <c r="I78" s="2" t="n">
        <v>0.346</v>
      </c>
      <c r="J78" s="2" t="n">
        <f aca="false">SUM(G78:I78)/SUM(D78:F78)</f>
        <v>0.428713858424726</v>
      </c>
      <c r="K78" s="2" t="n">
        <f aca="false">LOG(J78,2)</f>
        <v>-1.22191304102272</v>
      </c>
    </row>
    <row r="79" customFormat="false" ht="15" hidden="false" customHeight="false" outlineLevel="0" collapsed="false">
      <c r="A79" s="17"/>
      <c r="B79" s="2" t="s">
        <v>114</v>
      </c>
      <c r="C79" s="2" t="s">
        <v>21</v>
      </c>
      <c r="D79" s="2" t="n">
        <v>1.231</v>
      </c>
      <c r="E79" s="2" t="n">
        <v>0.894</v>
      </c>
      <c r="F79" s="2" t="n">
        <v>0.984</v>
      </c>
      <c r="G79" s="2" t="n">
        <v>1.5</v>
      </c>
      <c r="H79" s="2" t="n">
        <v>0.902</v>
      </c>
      <c r="I79" s="2" t="n">
        <v>0.748</v>
      </c>
      <c r="J79" s="2" t="n">
        <f aca="false">SUM(G79:I79)/SUM(D79:F79)</f>
        <v>1.01318752010293</v>
      </c>
      <c r="K79" s="2" t="n">
        <f aca="false">LOG(J79,2)</f>
        <v>0.0189012119335771</v>
      </c>
    </row>
    <row r="80" customFormat="false" ht="15" hidden="false" customHeight="false" outlineLevel="0" collapsed="false">
      <c r="A80" s="17"/>
      <c r="B80" s="2" t="s">
        <v>115</v>
      </c>
      <c r="C80" s="2" t="s">
        <v>21</v>
      </c>
      <c r="D80" s="2" t="n">
        <v>0.662</v>
      </c>
      <c r="E80" s="2" t="n">
        <v>0.791</v>
      </c>
      <c r="F80" s="2" t="n">
        <v>0.974</v>
      </c>
      <c r="G80" s="2" t="n">
        <v>0.815</v>
      </c>
      <c r="H80" s="2" t="n">
        <v>0.526</v>
      </c>
      <c r="I80" s="2" t="n">
        <v>0.271</v>
      </c>
      <c r="J80" s="2" t="n">
        <f aca="false">SUM(G80:I80)/SUM(D80:F80)</f>
        <v>0.664194478780387</v>
      </c>
      <c r="K80" s="2" t="n">
        <f aca="false">LOG(J80,2)</f>
        <v>-0.590322364623166</v>
      </c>
    </row>
    <row r="81" customFormat="false" ht="15" hidden="false" customHeight="false" outlineLevel="0" collapsed="false">
      <c r="A81" s="17"/>
      <c r="B81" s="2" t="s">
        <v>116</v>
      </c>
      <c r="C81" s="2" t="s">
        <v>21</v>
      </c>
      <c r="D81" s="2" t="n">
        <v>1.582</v>
      </c>
      <c r="E81" s="2" t="n">
        <v>0.883</v>
      </c>
      <c r="F81" s="2" t="n">
        <v>1.471</v>
      </c>
      <c r="G81" s="2" t="n">
        <v>0.907</v>
      </c>
      <c r="H81" s="2" t="n">
        <v>0.893</v>
      </c>
      <c r="I81" s="2" t="n">
        <v>1.3</v>
      </c>
      <c r="J81" s="2" t="n">
        <f aca="false">SUM(G81:I81)/SUM(D81:F81)</f>
        <v>0.78760162601626</v>
      </c>
      <c r="K81" s="2" t="n">
        <f aca="false">LOG(J81,2)</f>
        <v>-0.34446200517764</v>
      </c>
    </row>
    <row r="82" customFormat="false" ht="15" hidden="false" customHeight="false" outlineLevel="0" collapsed="false">
      <c r="A82" s="17"/>
      <c r="B82" s="2" t="s">
        <v>117</v>
      </c>
      <c r="C82" s="2" t="s">
        <v>21</v>
      </c>
      <c r="D82" s="2" t="n">
        <v>4.829</v>
      </c>
      <c r="E82" s="2" t="n">
        <v>3.394</v>
      </c>
      <c r="F82" s="2" t="n">
        <v>5.325</v>
      </c>
      <c r="G82" s="2" t="n">
        <v>4.129</v>
      </c>
      <c r="H82" s="2" t="n">
        <v>5.226</v>
      </c>
      <c r="I82" s="2" t="n">
        <v>7.006</v>
      </c>
      <c r="J82" s="2" t="n">
        <f aca="false">SUM(G82:I82)/SUM(D82:F82)</f>
        <v>1.20763212282256</v>
      </c>
      <c r="K82" s="2" t="n">
        <f aca="false">LOG(J82,2)</f>
        <v>0.272181037933397</v>
      </c>
    </row>
    <row r="83" customFormat="false" ht="15" hidden="false" customHeight="false" outlineLevel="0" collapsed="false">
      <c r="A83" s="17"/>
      <c r="B83" s="2" t="s">
        <v>118</v>
      </c>
      <c r="C83" s="2" t="s">
        <v>21</v>
      </c>
      <c r="D83" s="2" t="n">
        <v>3.381</v>
      </c>
      <c r="E83" s="2" t="n">
        <v>1.846</v>
      </c>
      <c r="F83" s="2" t="n">
        <v>2.155</v>
      </c>
      <c r="G83" s="2" t="n">
        <v>2.315</v>
      </c>
      <c r="H83" s="2" t="n">
        <v>1.598</v>
      </c>
      <c r="I83" s="2" t="n">
        <v>2.488</v>
      </c>
      <c r="J83" s="2" t="n">
        <f aca="false">SUM(G83:I83)/SUM(D83:F83)</f>
        <v>0.867109184502845</v>
      </c>
      <c r="K83" s="2" t="n">
        <f aca="false">LOG(J83,2)</f>
        <v>-0.205714428979934</v>
      </c>
    </row>
    <row r="84" customFormat="false" ht="15" hidden="false" customHeight="false" outlineLevel="0" collapsed="false">
      <c r="A84" s="17"/>
      <c r="B84" s="2" t="s">
        <v>119</v>
      </c>
      <c r="C84" s="2" t="s">
        <v>21</v>
      </c>
      <c r="D84" s="2" t="n">
        <v>0.858</v>
      </c>
      <c r="E84" s="2" t="n">
        <v>0.459</v>
      </c>
      <c r="F84" s="2" t="n">
        <v>0.756</v>
      </c>
      <c r="G84" s="2" t="n">
        <v>1.018</v>
      </c>
      <c r="H84" s="2" t="n">
        <v>0.733</v>
      </c>
      <c r="I84" s="2" t="n">
        <v>0.673</v>
      </c>
      <c r="J84" s="2" t="n">
        <f aca="false">SUM(G84:I84)/SUM(D84:F84)</f>
        <v>1.16931982633864</v>
      </c>
      <c r="K84" s="2" t="n">
        <f aca="false">LOG(J84,2)</f>
        <v>0.225669582363537</v>
      </c>
    </row>
    <row r="85" customFormat="false" ht="15" hidden="false" customHeight="false" outlineLevel="0" collapsed="false">
      <c r="A85" s="17"/>
      <c r="B85" s="2" t="s">
        <v>120</v>
      </c>
      <c r="C85" s="2" t="s">
        <v>21</v>
      </c>
      <c r="D85" s="2" t="n">
        <v>0.207</v>
      </c>
      <c r="E85" s="2" t="n">
        <v>1.376</v>
      </c>
      <c r="F85" s="2" t="n">
        <v>0.601</v>
      </c>
      <c r="G85" s="2" t="n">
        <v>0.37</v>
      </c>
      <c r="H85" s="2" t="n">
        <v>0.367</v>
      </c>
      <c r="I85" s="2" t="n">
        <v>0.337</v>
      </c>
      <c r="J85" s="2" t="n">
        <f aca="false">SUM(G85:I85)/SUM(D85:F85)</f>
        <v>0.491758241758242</v>
      </c>
      <c r="K85" s="2" t="n">
        <f aca="false">LOG(J85,2)</f>
        <v>-1.02397886293444</v>
      </c>
    </row>
    <row r="86" customFormat="false" ht="15" hidden="false" customHeight="false" outlineLevel="0" collapsed="false">
      <c r="A86" s="17"/>
      <c r="B86" s="2" t="s">
        <v>121</v>
      </c>
      <c r="C86" s="2" t="s">
        <v>21</v>
      </c>
      <c r="D86" s="2" t="n">
        <v>0.631</v>
      </c>
      <c r="E86" s="2" t="n">
        <v>1.101</v>
      </c>
      <c r="F86" s="2" t="n">
        <v>0.995</v>
      </c>
      <c r="G86" s="2" t="n">
        <v>1.805</v>
      </c>
      <c r="H86" s="2" t="n">
        <v>1.241</v>
      </c>
      <c r="I86" s="2" t="n">
        <v>0.748</v>
      </c>
      <c r="J86" s="2" t="n">
        <f aca="false">SUM(G86:I86)/SUM(D86:F86)</f>
        <v>1.39127246057939</v>
      </c>
      <c r="K86" s="2" t="n">
        <f aca="false">LOG(J86,2)</f>
        <v>0.476404978496212</v>
      </c>
    </row>
    <row r="87" customFormat="false" ht="15" hidden="false" customHeight="false" outlineLevel="0" collapsed="false">
      <c r="A87" s="17"/>
      <c r="B87" s="2" t="s">
        <v>122</v>
      </c>
      <c r="C87" s="2" t="s">
        <v>21</v>
      </c>
      <c r="D87" s="2" t="n">
        <v>3.63</v>
      </c>
      <c r="E87" s="2" t="n">
        <v>3.83</v>
      </c>
      <c r="F87" s="2" t="n">
        <v>4.403</v>
      </c>
      <c r="G87" s="2" t="n">
        <v>4.62</v>
      </c>
      <c r="H87" s="2" t="n">
        <v>4.042</v>
      </c>
      <c r="I87" s="2" t="n">
        <v>3.667</v>
      </c>
      <c r="J87" s="2" t="n">
        <f aca="false">SUM(G87:I87)/SUM(D87:F87)</f>
        <v>1.03928180055635</v>
      </c>
      <c r="K87" s="2" t="n">
        <f aca="false">LOG(J87,2)</f>
        <v>0.055586893069844</v>
      </c>
    </row>
    <row r="88" customFormat="false" ht="15" hidden="false" customHeight="false" outlineLevel="0" collapsed="false">
      <c r="A88" s="17"/>
      <c r="B88" s="2" t="s">
        <v>123</v>
      </c>
      <c r="C88" s="2" t="s">
        <v>21</v>
      </c>
      <c r="D88" s="2" t="n">
        <v>1.158</v>
      </c>
      <c r="E88" s="2" t="n">
        <v>1.227</v>
      </c>
      <c r="F88" s="2" t="n">
        <v>0.932</v>
      </c>
      <c r="G88" s="2" t="n">
        <v>1.731</v>
      </c>
      <c r="H88" s="2" t="n">
        <v>1.344</v>
      </c>
      <c r="I88" s="2" t="n">
        <v>1.113</v>
      </c>
      <c r="J88" s="2" t="n">
        <f aca="false">SUM(G88:I88)/SUM(D88:F88)</f>
        <v>1.26258667470606</v>
      </c>
      <c r="K88" s="2" t="n">
        <f aca="false">LOG(J88,2)</f>
        <v>0.336382430142786</v>
      </c>
    </row>
    <row r="89" customFormat="false" ht="15" hidden="false" customHeight="false" outlineLevel="0" collapsed="false">
      <c r="A89" s="17"/>
      <c r="B89" s="2" t="s">
        <v>124</v>
      </c>
      <c r="C89" s="2" t="s">
        <v>21</v>
      </c>
      <c r="D89" s="2" t="n">
        <v>5.005</v>
      </c>
      <c r="E89" s="2" t="n">
        <v>1.319</v>
      </c>
      <c r="F89" s="2" t="n">
        <v>4.859</v>
      </c>
      <c r="G89" s="2" t="n">
        <v>2.481</v>
      </c>
      <c r="H89" s="2" t="n">
        <v>2.839</v>
      </c>
      <c r="I89" s="2" t="n">
        <v>3.498</v>
      </c>
      <c r="J89" s="2" t="n">
        <f aca="false">SUM(G89:I89)/SUM(D89:F89)</f>
        <v>0.788518286685147</v>
      </c>
      <c r="K89" s="2" t="n">
        <f aca="false">LOG(J89,2)</f>
        <v>-0.342783881654637</v>
      </c>
    </row>
    <row r="90" customFormat="false" ht="15" hidden="false" customHeight="false" outlineLevel="0" collapsed="false">
      <c r="A90" s="17"/>
      <c r="B90" s="2" t="s">
        <v>125</v>
      </c>
      <c r="C90" s="2" t="s">
        <v>21</v>
      </c>
      <c r="D90" s="2" t="n">
        <v>1.024</v>
      </c>
      <c r="E90" s="2" t="n">
        <v>0.195</v>
      </c>
      <c r="F90" s="2" t="n">
        <v>0.135</v>
      </c>
      <c r="G90" s="2" t="n">
        <v>0.509</v>
      </c>
      <c r="H90" s="2" t="n">
        <v>0.338</v>
      </c>
      <c r="I90" s="2" t="n">
        <v>0.281</v>
      </c>
      <c r="J90" s="2" t="n">
        <f aca="false">SUM(G90:I90)/SUM(D90:F90)</f>
        <v>0.833087149187592</v>
      </c>
      <c r="K90" s="2" t="n">
        <f aca="false">LOG(J90,2)</f>
        <v>-0.263460671176203</v>
      </c>
    </row>
    <row r="91" customFormat="false" ht="15" hidden="false" customHeight="false" outlineLevel="0" collapsed="false">
      <c r="A91" s="17"/>
      <c r="B91" s="2" t="s">
        <v>126</v>
      </c>
      <c r="C91" s="2" t="s">
        <v>21</v>
      </c>
      <c r="D91" s="2" t="n">
        <v>1.934</v>
      </c>
      <c r="E91" s="2" t="n">
        <v>1.17</v>
      </c>
      <c r="F91" s="2" t="n">
        <v>0.932</v>
      </c>
      <c r="G91" s="2" t="n">
        <v>0.843</v>
      </c>
      <c r="H91" s="2" t="n">
        <v>1.805</v>
      </c>
      <c r="I91" s="2" t="n">
        <v>1.693</v>
      </c>
      <c r="J91" s="2" t="n">
        <f aca="false">SUM(G91:I91)/SUM(D91:F91)</f>
        <v>1.07556987115956</v>
      </c>
      <c r="K91" s="2" t="n">
        <f aca="false">LOG(J91,2)</f>
        <v>0.105101248146524</v>
      </c>
    </row>
    <row r="92" customFormat="false" ht="15" hidden="false" customHeight="false" outlineLevel="0" collapsed="false">
      <c r="A92" s="17"/>
      <c r="B92" s="2" t="s">
        <v>127</v>
      </c>
      <c r="C92" s="2" t="s">
        <v>21</v>
      </c>
      <c r="D92" s="2" t="n">
        <v>0</v>
      </c>
      <c r="E92" s="2" t="n">
        <v>4.919</v>
      </c>
      <c r="F92" s="2" t="n">
        <v>0</v>
      </c>
      <c r="G92" s="2" t="n">
        <v>0</v>
      </c>
      <c r="H92" s="2" t="n">
        <v>0</v>
      </c>
      <c r="I92" s="2" t="n">
        <v>0</v>
      </c>
      <c r="J92" s="2" t="n">
        <f aca="false">SUM(G92:I92)/SUM(D92:F92)</f>
        <v>0</v>
      </c>
      <c r="K92" s="2" t="s">
        <v>21</v>
      </c>
    </row>
    <row r="93" customFormat="false" ht="15" hidden="false" customHeight="false" outlineLevel="0" collapsed="false">
      <c r="A93" s="17"/>
      <c r="B93" s="2" t="s">
        <v>128</v>
      </c>
      <c r="C93" s="2" t="s">
        <v>21</v>
      </c>
      <c r="D93" s="2" t="n">
        <v>3.919</v>
      </c>
      <c r="E93" s="2" t="n">
        <v>2.454</v>
      </c>
      <c r="F93" s="2" t="n">
        <v>2.942</v>
      </c>
      <c r="G93" s="2" t="n">
        <v>2.092</v>
      </c>
      <c r="H93" s="2" t="n">
        <v>2.66</v>
      </c>
      <c r="I93" s="2" t="n">
        <v>4.069</v>
      </c>
      <c r="J93" s="2" t="n">
        <f aca="false">SUM(G93:I93)/SUM(D93:F93)</f>
        <v>0.946967257112184</v>
      </c>
      <c r="K93" s="2" t="n">
        <f aca="false">LOG(J93,2)</f>
        <v>-0.0786135517898274</v>
      </c>
    </row>
    <row r="94" customFormat="false" ht="15" hidden="false" customHeight="false" outlineLevel="0" collapsed="false">
      <c r="A94" s="17"/>
      <c r="B94" s="9" t="s">
        <v>129</v>
      </c>
      <c r="C94" s="9" t="s">
        <v>21</v>
      </c>
      <c r="D94" s="9" t="n">
        <v>1.303</v>
      </c>
      <c r="E94" s="9" t="n">
        <v>0.527</v>
      </c>
      <c r="F94" s="9" t="n">
        <v>0.477</v>
      </c>
      <c r="G94" s="9" t="n">
        <v>0.648</v>
      </c>
      <c r="H94" s="9" t="n">
        <v>0.865</v>
      </c>
      <c r="I94" s="9" t="n">
        <v>0.758</v>
      </c>
      <c r="J94" s="9" t="n">
        <f aca="false">SUM(G94:I94)/SUM(D94:F94)</f>
        <v>0.984395318595579</v>
      </c>
      <c r="K94" s="9" t="n">
        <f aca="false">LOG(J94,2)</f>
        <v>-0.022690297976095</v>
      </c>
    </row>
    <row r="95" customFormat="false" ht="15" hidden="false" customHeight="false" outlineLevel="0" collapsed="false">
      <c r="A95" s="17" t="s">
        <v>130</v>
      </c>
      <c r="B95" s="13" t="s">
        <v>131</v>
      </c>
      <c r="C95" s="13" t="s">
        <v>21</v>
      </c>
      <c r="D95" s="13" t="n">
        <v>0.341</v>
      </c>
      <c r="E95" s="13" t="n">
        <v>0.654</v>
      </c>
      <c r="F95" s="13" t="n">
        <v>0.694</v>
      </c>
      <c r="G95" s="13" t="n">
        <v>0.37</v>
      </c>
      <c r="H95" s="13" t="n">
        <v>0.282</v>
      </c>
      <c r="I95" s="13" t="n">
        <v>0.122</v>
      </c>
      <c r="J95" s="13" t="n">
        <f aca="false">SUM(G95:I95)/SUM(D95:F95)</f>
        <v>0.458259325044405</v>
      </c>
      <c r="K95" s="13" t="n">
        <f aca="false">LOG(J95,2)</f>
        <v>-1.12576385665698</v>
      </c>
    </row>
    <row r="96" customFormat="false" ht="15" hidden="false" customHeight="false" outlineLevel="0" collapsed="false">
      <c r="A96" s="17"/>
      <c r="B96" s="2" t="s">
        <v>132</v>
      </c>
      <c r="C96" s="2" t="s">
        <v>21</v>
      </c>
      <c r="D96" s="2" t="n">
        <v>8.635</v>
      </c>
      <c r="E96" s="2" t="n">
        <v>7.751</v>
      </c>
      <c r="F96" s="2" t="n">
        <v>6.838</v>
      </c>
      <c r="G96" s="2" t="n">
        <v>13.36</v>
      </c>
      <c r="H96" s="2" t="n">
        <v>12.295</v>
      </c>
      <c r="I96" s="2" t="n">
        <v>9.682</v>
      </c>
      <c r="J96" s="2" t="n">
        <f aca="false">SUM(G96:I96)/SUM(D96:F96)</f>
        <v>1.52157251119532</v>
      </c>
      <c r="K96" s="2" t="n">
        <f aca="false">LOG(J96,2)</f>
        <v>0.605563087746164</v>
      </c>
    </row>
    <row r="97" customFormat="false" ht="15" hidden="false" customHeight="false" outlineLevel="0" collapsed="false">
      <c r="A97" s="17"/>
      <c r="B97" s="9" t="s">
        <v>133</v>
      </c>
      <c r="C97" s="9" t="s">
        <v>21</v>
      </c>
      <c r="D97" s="9" t="n">
        <v>4.333</v>
      </c>
      <c r="E97" s="9" t="n">
        <v>3.348</v>
      </c>
      <c r="F97" s="9" t="n">
        <v>3.833</v>
      </c>
      <c r="G97" s="9" t="n">
        <v>6.24</v>
      </c>
      <c r="H97" s="9" t="n">
        <v>5.696</v>
      </c>
      <c r="I97" s="9" t="n">
        <v>4.752</v>
      </c>
      <c r="J97" s="9" t="n">
        <f aca="false">SUM(G97:I97)/SUM(D97:F97)</f>
        <v>1.4493659892305</v>
      </c>
      <c r="K97" s="9" t="n">
        <f aca="false">LOG(J97,2)</f>
        <v>0.535421945603229</v>
      </c>
    </row>
    <row r="98" customFormat="false" ht="15" hidden="false" customHeight="false" outlineLevel="0" collapsed="false">
      <c r="A98" s="17" t="s">
        <v>134</v>
      </c>
      <c r="B98" s="13" t="s">
        <v>135</v>
      </c>
      <c r="C98" s="13" t="s">
        <v>21</v>
      </c>
      <c r="D98" s="13" t="n">
        <v>1.127</v>
      </c>
      <c r="E98" s="13" t="n">
        <v>0.046</v>
      </c>
      <c r="F98" s="13" t="n">
        <v>0.041</v>
      </c>
      <c r="G98" s="13" t="n">
        <v>0.157</v>
      </c>
      <c r="H98" s="13" t="n">
        <v>0.329</v>
      </c>
      <c r="I98" s="13" t="n">
        <v>0.421</v>
      </c>
      <c r="J98" s="13" t="n">
        <f aca="false">SUM(G98:I98)/SUM(D98:F98)</f>
        <v>0.747116968698517</v>
      </c>
      <c r="K98" s="13" t="n">
        <f aca="false">LOG(J98,2)</f>
        <v>-0.42059396572716</v>
      </c>
    </row>
    <row r="99" customFormat="false" ht="15" hidden="false" customHeight="false" outlineLevel="0" collapsed="false">
      <c r="A99" s="17"/>
      <c r="B99" s="2" t="s">
        <v>136</v>
      </c>
      <c r="C99" s="2" t="s">
        <v>21</v>
      </c>
      <c r="D99" s="2" t="n">
        <v>0.362</v>
      </c>
      <c r="E99" s="2" t="n">
        <v>0.229</v>
      </c>
      <c r="F99" s="2" t="n">
        <v>0.477</v>
      </c>
      <c r="G99" s="2" t="n">
        <v>1.028</v>
      </c>
      <c r="H99" s="2" t="n">
        <v>0.968</v>
      </c>
      <c r="I99" s="2" t="n">
        <v>0.477</v>
      </c>
      <c r="J99" s="2" t="n">
        <f aca="false">SUM(G99:I99)/SUM(D99:F99)</f>
        <v>2.31554307116105</v>
      </c>
      <c r="K99" s="2" t="n">
        <f aca="false">LOG(J99,2)</f>
        <v>1.21135059270238</v>
      </c>
    </row>
    <row r="100" customFormat="false" ht="15" hidden="false" customHeight="false" outlineLevel="0" collapsed="false">
      <c r="A100" s="17"/>
      <c r="B100" s="2" t="s">
        <v>137</v>
      </c>
      <c r="C100" s="2" t="s">
        <v>21</v>
      </c>
      <c r="D100" s="2" t="n">
        <v>0.496</v>
      </c>
      <c r="E100" s="2" t="n">
        <v>0.527</v>
      </c>
      <c r="F100" s="2" t="n">
        <v>0.176</v>
      </c>
      <c r="G100" s="2" t="n">
        <v>0</v>
      </c>
      <c r="H100" s="2" t="n">
        <v>0.122</v>
      </c>
      <c r="I100" s="2" t="n">
        <v>0.14</v>
      </c>
      <c r="J100" s="2" t="n">
        <f aca="false">SUM(G100:I100)/SUM(D100:F100)</f>
        <v>0.218515429524604</v>
      </c>
      <c r="K100" s="2" t="n">
        <f aca="false">LOG(J100,2)</f>
        <v>-2.19419294187677</v>
      </c>
    </row>
    <row r="101" customFormat="false" ht="15" hidden="false" customHeight="false" outlineLevel="0" collapsed="false">
      <c r="A101" s="17"/>
      <c r="B101" s="2" t="s">
        <v>138</v>
      </c>
      <c r="C101" s="2" t="s">
        <v>21</v>
      </c>
      <c r="D101" s="2" t="n">
        <v>5.967</v>
      </c>
      <c r="E101" s="2" t="n">
        <v>6.673</v>
      </c>
      <c r="F101" s="2" t="n">
        <v>5.512</v>
      </c>
      <c r="G101" s="2" t="n">
        <v>10.721</v>
      </c>
      <c r="H101" s="2" t="n">
        <v>8.215</v>
      </c>
      <c r="I101" s="2" t="n">
        <v>4.836</v>
      </c>
      <c r="J101" s="2" t="n">
        <f aca="false">SUM(G101:I101)/SUM(D101:F101)</f>
        <v>1.30960775672102</v>
      </c>
      <c r="K101" s="2" t="n">
        <f aca="false">LOG(J101,2)</f>
        <v>0.389134771938305</v>
      </c>
    </row>
    <row r="102" customFormat="false" ht="15" hidden="false" customHeight="false" outlineLevel="0" collapsed="false">
      <c r="A102" s="17"/>
      <c r="B102" s="2" t="s">
        <v>139</v>
      </c>
      <c r="C102" s="2" t="s">
        <v>21</v>
      </c>
      <c r="D102" s="2" t="n">
        <v>8.262</v>
      </c>
      <c r="E102" s="2" t="n">
        <v>6.088</v>
      </c>
      <c r="F102" s="2" t="n">
        <v>6.454</v>
      </c>
      <c r="G102" s="2" t="n">
        <v>7.86</v>
      </c>
      <c r="H102" s="2" t="n">
        <v>10.161</v>
      </c>
      <c r="I102" s="2" t="n">
        <v>8.157</v>
      </c>
      <c r="J102" s="2" t="n">
        <f aca="false">SUM(G102:I102)/SUM(D102:F102)</f>
        <v>1.25831570851759</v>
      </c>
      <c r="K102" s="2" t="n">
        <f aca="false">LOG(J102,2)</f>
        <v>0.331493936501455</v>
      </c>
    </row>
    <row r="103" customFormat="false" ht="15" hidden="false" customHeight="false" outlineLevel="0" collapsed="false">
      <c r="A103" s="17"/>
      <c r="B103" s="2" t="s">
        <v>140</v>
      </c>
      <c r="C103" s="2" t="s">
        <v>21</v>
      </c>
      <c r="D103" s="2" t="n">
        <v>3.671</v>
      </c>
      <c r="E103" s="2" t="n">
        <v>3.027</v>
      </c>
      <c r="F103" s="2" t="n">
        <v>2.331</v>
      </c>
      <c r="G103" s="2" t="n">
        <v>4.953</v>
      </c>
      <c r="H103" s="2" t="n">
        <v>4.531</v>
      </c>
      <c r="I103" s="2" t="n">
        <v>4.247</v>
      </c>
      <c r="J103" s="2" t="n">
        <f aca="false">SUM(G103:I103)/SUM(D103:F103)</f>
        <v>1.52076641931554</v>
      </c>
      <c r="K103" s="2" t="n">
        <f aca="false">LOG(J103,2)</f>
        <v>0.604798580693379</v>
      </c>
    </row>
    <row r="104" customFormat="false" ht="15" hidden="false" customHeight="false" outlineLevel="0" collapsed="false">
      <c r="A104" s="17"/>
      <c r="B104" s="2" t="s">
        <v>141</v>
      </c>
      <c r="C104" s="2" t="s">
        <v>21</v>
      </c>
      <c r="D104" s="2" t="n">
        <v>2.409</v>
      </c>
      <c r="E104" s="2" t="n">
        <v>2.867</v>
      </c>
      <c r="F104" s="2" t="n">
        <v>2.611</v>
      </c>
      <c r="G104" s="2" t="n">
        <v>4.231</v>
      </c>
      <c r="H104" s="2" t="n">
        <v>5.217</v>
      </c>
      <c r="I104" s="2" t="n">
        <v>3.994</v>
      </c>
      <c r="J104" s="2" t="n">
        <f aca="false">SUM(G104:I104)/SUM(D104:F104)</f>
        <v>1.70432357043236</v>
      </c>
      <c r="K104" s="2" t="n">
        <f aca="false">LOG(J104,2)</f>
        <v>0.769199261116825</v>
      </c>
    </row>
    <row r="105" customFormat="false" ht="15" hidden="false" customHeight="false" outlineLevel="0" collapsed="false">
      <c r="A105" s="17"/>
      <c r="B105" s="2" t="s">
        <v>142</v>
      </c>
      <c r="C105" s="2" t="s">
        <v>21</v>
      </c>
      <c r="D105" s="2" t="n">
        <v>0</v>
      </c>
      <c r="E105" s="2" t="n">
        <v>1.938</v>
      </c>
      <c r="F105" s="2" t="n">
        <v>0</v>
      </c>
      <c r="G105" s="2" t="n">
        <v>0</v>
      </c>
      <c r="H105" s="2" t="n">
        <v>0</v>
      </c>
      <c r="I105" s="2" t="n">
        <v>0</v>
      </c>
      <c r="J105" s="2" t="n">
        <f aca="false">SUM(G105:I105)/SUM(D105:F105)</f>
        <v>0</v>
      </c>
      <c r="K105" s="2" t="s">
        <v>21</v>
      </c>
    </row>
    <row r="106" customFormat="false" ht="15" hidden="false" customHeight="false" outlineLevel="0" collapsed="false">
      <c r="A106" s="17"/>
      <c r="B106" s="2" t="s">
        <v>143</v>
      </c>
      <c r="C106" s="2" t="s">
        <v>21</v>
      </c>
      <c r="D106" s="2" t="n">
        <v>1.21</v>
      </c>
      <c r="E106" s="2" t="n">
        <v>0.573</v>
      </c>
      <c r="F106" s="2" t="n">
        <v>0.694</v>
      </c>
      <c r="G106" s="2" t="n">
        <v>1.176</v>
      </c>
      <c r="H106" s="2" t="n">
        <v>1.363</v>
      </c>
      <c r="I106" s="2" t="n">
        <v>0.636</v>
      </c>
      <c r="J106" s="2" t="n">
        <f aca="false">SUM(G106:I106)/SUM(D106:F106)</f>
        <v>1.28179249091643</v>
      </c>
      <c r="K106" s="2" t="n">
        <f aca="false">LOG(J106,2)</f>
        <v>0.358162723300527</v>
      </c>
    </row>
    <row r="107" customFormat="false" ht="15" hidden="false" customHeight="false" outlineLevel="0" collapsed="false">
      <c r="A107" s="17"/>
      <c r="B107" s="2" t="s">
        <v>144</v>
      </c>
      <c r="C107" s="2" t="s">
        <v>21</v>
      </c>
      <c r="D107" s="2" t="n">
        <v>0.331</v>
      </c>
      <c r="E107" s="2" t="n">
        <v>0.493</v>
      </c>
      <c r="F107" s="2" t="n">
        <v>0.477</v>
      </c>
      <c r="G107" s="2" t="n">
        <v>0.324</v>
      </c>
      <c r="H107" s="2" t="n">
        <v>0.254</v>
      </c>
      <c r="I107" s="2" t="n">
        <v>0.187</v>
      </c>
      <c r="J107" s="2" t="n">
        <f aca="false">SUM(G107:I107)/SUM(D107:F107)</f>
        <v>0.588009223674097</v>
      </c>
      <c r="K107" s="2" t="n">
        <f aca="false">LOG(J107,2)</f>
        <v>-0.766089309137781</v>
      </c>
    </row>
    <row r="108" customFormat="false" ht="15" hidden="false" customHeight="false" outlineLevel="0" collapsed="false">
      <c r="A108" s="17"/>
      <c r="B108" s="2" t="s">
        <v>145</v>
      </c>
      <c r="C108" s="2" t="s">
        <v>21</v>
      </c>
      <c r="D108" s="2" t="n">
        <v>1.386</v>
      </c>
      <c r="E108" s="2" t="n">
        <v>0.596</v>
      </c>
      <c r="F108" s="2" t="n">
        <v>1.109</v>
      </c>
      <c r="G108" s="2" t="n">
        <v>1.055</v>
      </c>
      <c r="H108" s="2" t="n">
        <v>1.589</v>
      </c>
      <c r="I108" s="2" t="n">
        <v>1.824</v>
      </c>
      <c r="J108" s="2" t="n">
        <f aca="false">SUM(G108:I108)/SUM(D108:F108)</f>
        <v>1.44548689744419</v>
      </c>
      <c r="K108" s="2" t="n">
        <f aca="false">LOG(J108,2)</f>
        <v>0.531555531625092</v>
      </c>
    </row>
    <row r="109" customFormat="false" ht="15" hidden="false" customHeight="false" outlineLevel="0" collapsed="false">
      <c r="A109" s="17"/>
      <c r="B109" s="9" t="s">
        <v>146</v>
      </c>
      <c r="C109" s="9" t="s">
        <v>21</v>
      </c>
      <c r="D109" s="9" t="n">
        <v>0.6</v>
      </c>
      <c r="E109" s="9" t="n">
        <v>0.47</v>
      </c>
      <c r="F109" s="9" t="n">
        <v>0.622</v>
      </c>
      <c r="G109" s="9" t="n">
        <v>0.435</v>
      </c>
      <c r="H109" s="9" t="n">
        <v>1.184</v>
      </c>
      <c r="I109" s="9" t="n">
        <v>0.963</v>
      </c>
      <c r="J109" s="9" t="n">
        <f aca="false">SUM(G109:I109)/SUM(D109:F109)</f>
        <v>1.52600472813239</v>
      </c>
      <c r="K109" s="9" t="n">
        <f aca="false">LOG(J109,2)</f>
        <v>0.609759432187241</v>
      </c>
    </row>
    <row r="110" customFormat="false" ht="15" hidden="false" customHeight="false" outlineLevel="0" collapsed="false">
      <c r="A110" s="16" t="s">
        <v>147</v>
      </c>
      <c r="B110" s="13" t="s">
        <v>148</v>
      </c>
      <c r="C110" s="13" t="s">
        <v>21</v>
      </c>
      <c r="D110" s="13" t="n">
        <v>0.248</v>
      </c>
      <c r="E110" s="13" t="n">
        <v>0.115</v>
      </c>
      <c r="F110" s="13" t="n">
        <v>0</v>
      </c>
      <c r="G110" s="13" t="n">
        <v>0.343</v>
      </c>
      <c r="H110" s="13" t="n">
        <v>0.216</v>
      </c>
      <c r="I110" s="13" t="n">
        <v>0.037</v>
      </c>
      <c r="J110" s="13" t="n">
        <f aca="false">SUM(G110:I110)/SUM(D110:F110)</f>
        <v>1.64187327823692</v>
      </c>
      <c r="K110" s="13" t="n">
        <f aca="false">LOG(J110,2)</f>
        <v>0.715342782466411</v>
      </c>
      <c r="AMH110" s="0"/>
      <c r="AMI110" s="0"/>
    </row>
    <row r="111" customFormat="false" ht="15" hidden="false" customHeight="false" outlineLevel="0" collapsed="false">
      <c r="A111" s="16"/>
      <c r="B111" s="2" t="s">
        <v>149</v>
      </c>
      <c r="C111" s="2" t="s">
        <v>21</v>
      </c>
      <c r="D111" s="2" t="n">
        <v>0.062</v>
      </c>
      <c r="E111" s="2" t="n">
        <v>0.115</v>
      </c>
      <c r="F111" s="2" t="n">
        <v>0.135</v>
      </c>
      <c r="G111" s="2" t="n">
        <v>0.685</v>
      </c>
      <c r="H111" s="2" t="n">
        <v>0.489</v>
      </c>
      <c r="I111" s="2" t="n">
        <v>0.037</v>
      </c>
      <c r="J111" s="2" t="n">
        <f aca="false">SUM(G111:I111)/SUM(D111:F111)</f>
        <v>3.88141025641026</v>
      </c>
      <c r="K111" s="2" t="n">
        <f aca="false">LOG(J111,2)</f>
        <v>1.95658093083208</v>
      </c>
      <c r="AMH111" s="0"/>
      <c r="AMI111" s="0"/>
    </row>
    <row r="112" customFormat="false" ht="15" hidden="false" customHeight="false" outlineLevel="0" collapsed="false">
      <c r="A112" s="16"/>
      <c r="B112" s="2" t="s">
        <v>150</v>
      </c>
      <c r="C112" s="2" t="s">
        <v>21</v>
      </c>
      <c r="D112" s="2" t="n">
        <v>0</v>
      </c>
      <c r="E112" s="2" t="n">
        <v>21.533</v>
      </c>
      <c r="F112" s="2" t="n">
        <v>0</v>
      </c>
      <c r="G112" s="2" t="n">
        <v>0</v>
      </c>
      <c r="H112" s="2" t="n">
        <v>0</v>
      </c>
      <c r="I112" s="2" t="n">
        <v>0</v>
      </c>
      <c r="J112" s="2" t="n">
        <f aca="false">SUM(G112:I112)/SUM(D112:F112)</f>
        <v>0</v>
      </c>
      <c r="K112" s="2" t="s">
        <v>21</v>
      </c>
      <c r="AMH112" s="0"/>
      <c r="AMI112" s="0"/>
    </row>
    <row r="113" customFormat="false" ht="15" hidden="false" customHeight="false" outlineLevel="0" collapsed="false">
      <c r="A113" s="16"/>
      <c r="B113" s="2" t="s">
        <v>151</v>
      </c>
      <c r="C113" s="2" t="s">
        <v>21</v>
      </c>
      <c r="D113" s="2" t="n">
        <v>10.868</v>
      </c>
      <c r="E113" s="2" t="n">
        <v>7.728</v>
      </c>
      <c r="F113" s="2" t="n">
        <v>8.775</v>
      </c>
      <c r="G113" s="2" t="n">
        <v>8.777</v>
      </c>
      <c r="H113" s="2" t="n">
        <v>10.387</v>
      </c>
      <c r="I113" s="2" t="n">
        <v>11.038</v>
      </c>
      <c r="J113" s="2" t="n">
        <f aca="false">SUM(G113:I113)/SUM(D113:F113)</f>
        <v>1.10343063826678</v>
      </c>
      <c r="K113" s="2" t="n">
        <f aca="false">LOG(J113,2)</f>
        <v>0.14199594454855</v>
      </c>
      <c r="AMH113" s="0"/>
      <c r="AMI113" s="0"/>
    </row>
    <row r="114" customFormat="false" ht="15" hidden="false" customHeight="false" outlineLevel="0" collapsed="false">
      <c r="A114" s="16"/>
      <c r="B114" s="2" t="s">
        <v>152</v>
      </c>
      <c r="C114" s="2" t="s">
        <v>21</v>
      </c>
      <c r="D114" s="2" t="n">
        <v>0</v>
      </c>
      <c r="E114" s="2" t="n">
        <v>1.261</v>
      </c>
      <c r="F114" s="2" t="n">
        <v>0</v>
      </c>
      <c r="G114" s="2" t="n">
        <v>0</v>
      </c>
      <c r="H114" s="2" t="n">
        <v>0</v>
      </c>
      <c r="I114" s="2" t="n">
        <v>0</v>
      </c>
      <c r="J114" s="2" t="n">
        <f aca="false">SUM(G114:I114)/SUM(D114:F114)</f>
        <v>0</v>
      </c>
      <c r="K114" s="2" t="s">
        <v>21</v>
      </c>
      <c r="AMH114" s="0"/>
      <c r="AMI114" s="0"/>
    </row>
    <row r="115" customFormat="false" ht="15" hidden="false" customHeight="false" outlineLevel="0" collapsed="false">
      <c r="A115" s="16"/>
      <c r="B115" s="2" t="s">
        <v>153</v>
      </c>
      <c r="C115" s="2" t="s">
        <v>21</v>
      </c>
      <c r="D115" s="2" t="n">
        <v>0</v>
      </c>
      <c r="E115" s="2" t="n">
        <v>1.972</v>
      </c>
      <c r="F115" s="2" t="n">
        <v>0</v>
      </c>
      <c r="G115" s="2" t="n">
        <v>0</v>
      </c>
      <c r="H115" s="2" t="n">
        <v>0</v>
      </c>
      <c r="I115" s="2" t="n">
        <v>0</v>
      </c>
      <c r="J115" s="2" t="n">
        <f aca="false">SUM(G115:I115)/SUM(D115:F115)</f>
        <v>0</v>
      </c>
      <c r="K115" s="2" t="s">
        <v>21</v>
      </c>
      <c r="AMH115" s="0"/>
      <c r="AMI115" s="0"/>
    </row>
    <row r="116" customFormat="false" ht="15" hidden="false" customHeight="false" outlineLevel="0" collapsed="false">
      <c r="A116" s="16"/>
      <c r="B116" s="2" t="s">
        <v>154</v>
      </c>
      <c r="C116" s="2" t="s">
        <v>21</v>
      </c>
      <c r="D116" s="2" t="n">
        <v>0</v>
      </c>
      <c r="E116" s="2" t="n">
        <v>2.224</v>
      </c>
      <c r="F116" s="2" t="n">
        <v>0</v>
      </c>
      <c r="G116" s="2" t="n">
        <v>0</v>
      </c>
      <c r="H116" s="2" t="n">
        <v>0</v>
      </c>
      <c r="I116" s="2" t="n">
        <v>0</v>
      </c>
      <c r="J116" s="2" t="n">
        <f aca="false">SUM(G116:I116)/SUM(D116:F116)</f>
        <v>0</v>
      </c>
      <c r="K116" s="2" t="s">
        <v>21</v>
      </c>
      <c r="AMH116" s="0"/>
      <c r="AMI116" s="0"/>
    </row>
    <row r="117" customFormat="false" ht="15" hidden="false" customHeight="false" outlineLevel="0" collapsed="false">
      <c r="A117" s="16"/>
      <c r="B117" s="2" t="s">
        <v>155</v>
      </c>
      <c r="C117" s="2" t="s">
        <v>21</v>
      </c>
      <c r="D117" s="2" t="n">
        <v>0</v>
      </c>
      <c r="E117" s="2" t="n">
        <v>3.36</v>
      </c>
      <c r="F117" s="2" t="n">
        <v>0</v>
      </c>
      <c r="G117" s="2" t="n">
        <v>0</v>
      </c>
      <c r="H117" s="2" t="n">
        <v>0</v>
      </c>
      <c r="I117" s="2" t="n">
        <v>0</v>
      </c>
      <c r="J117" s="2" t="n">
        <f aca="false">SUM(G117:I117)/SUM(D117:F117)</f>
        <v>0</v>
      </c>
      <c r="K117" s="2" t="s">
        <v>21</v>
      </c>
      <c r="AMH117" s="0"/>
      <c r="AMI117" s="0"/>
    </row>
    <row r="118" customFormat="false" ht="15" hidden="false" customHeight="false" outlineLevel="0" collapsed="false">
      <c r="A118" s="16"/>
      <c r="B118" s="2" t="s">
        <v>156</v>
      </c>
      <c r="C118" s="2" t="s">
        <v>21</v>
      </c>
      <c r="D118" s="2" t="n">
        <v>0</v>
      </c>
      <c r="E118" s="2" t="n">
        <v>21.201</v>
      </c>
      <c r="F118" s="2" t="n">
        <v>0</v>
      </c>
      <c r="G118" s="2" t="n">
        <v>0</v>
      </c>
      <c r="H118" s="2" t="n">
        <v>0</v>
      </c>
      <c r="I118" s="2" t="n">
        <v>0</v>
      </c>
      <c r="J118" s="2" t="n">
        <f aca="false">SUM(G118:I118)/SUM(D118:F118)</f>
        <v>0</v>
      </c>
      <c r="K118" s="2" t="s">
        <v>21</v>
      </c>
      <c r="AMH118" s="0"/>
      <c r="AMI118" s="0"/>
    </row>
    <row r="119" customFormat="false" ht="15" hidden="false" customHeight="false" outlineLevel="0" collapsed="false">
      <c r="A119" s="16"/>
      <c r="B119" s="2" t="s">
        <v>157</v>
      </c>
      <c r="C119" s="2" t="s">
        <v>21</v>
      </c>
      <c r="D119" s="2" t="n">
        <v>0</v>
      </c>
      <c r="E119" s="2" t="n">
        <v>137.123</v>
      </c>
      <c r="F119" s="2" t="n">
        <v>0</v>
      </c>
      <c r="G119" s="2" t="n">
        <v>0</v>
      </c>
      <c r="H119" s="2" t="n">
        <v>0</v>
      </c>
      <c r="I119" s="2" t="n">
        <v>0</v>
      </c>
      <c r="J119" s="2" t="n">
        <f aca="false">SUM(G119:I119)/SUM(D119:F119)</f>
        <v>0</v>
      </c>
      <c r="K119" s="2" t="s">
        <v>21</v>
      </c>
      <c r="AMH119" s="0"/>
      <c r="AMI119" s="0"/>
    </row>
    <row r="120" customFormat="false" ht="15" hidden="false" customHeight="false" outlineLevel="0" collapsed="false">
      <c r="A120" s="16"/>
      <c r="B120" s="2" t="s">
        <v>158</v>
      </c>
      <c r="C120" s="2" t="s">
        <v>21</v>
      </c>
      <c r="D120" s="2" t="n">
        <v>37.496</v>
      </c>
      <c r="E120" s="2" t="n">
        <v>36.646</v>
      </c>
      <c r="F120" s="2" t="n">
        <v>38.696</v>
      </c>
      <c r="G120" s="2" t="n">
        <v>28.498</v>
      </c>
      <c r="H120" s="2" t="n">
        <v>32.015</v>
      </c>
      <c r="I120" s="2" t="n">
        <v>39.765</v>
      </c>
      <c r="J120" s="2" t="n">
        <f aca="false">SUM(G120:I120)/SUM(D120:F120)</f>
        <v>0.888689980325777</v>
      </c>
      <c r="K120" s="2" t="n">
        <f aca="false">LOG(J120,2)</f>
        <v>-0.170247872515725</v>
      </c>
      <c r="AMH120" s="0"/>
      <c r="AMI120" s="0"/>
    </row>
    <row r="121" customFormat="false" ht="15" hidden="false" customHeight="false" outlineLevel="0" collapsed="false">
      <c r="A121" s="16"/>
      <c r="B121" s="2" t="s">
        <v>159</v>
      </c>
      <c r="C121" s="2" t="s">
        <v>21</v>
      </c>
      <c r="D121" s="2" t="n">
        <v>9.969</v>
      </c>
      <c r="E121" s="2" t="n">
        <v>23.712</v>
      </c>
      <c r="F121" s="2" t="n">
        <v>19.332</v>
      </c>
      <c r="G121" s="2" t="n">
        <v>12.332</v>
      </c>
      <c r="H121" s="2" t="n">
        <v>14.908</v>
      </c>
      <c r="I121" s="2" t="n">
        <v>7.773</v>
      </c>
      <c r="J121" s="2" t="n">
        <f aca="false">SUM(G121:I121)/SUM(D121:F121)</f>
        <v>0.660460641729387</v>
      </c>
      <c r="K121" s="2" t="n">
        <f aca="false">LOG(J121,2)</f>
        <v>-0.59845550415512</v>
      </c>
      <c r="AMH121" s="0"/>
      <c r="AMI121" s="0"/>
    </row>
    <row r="122" customFormat="false" ht="15" hidden="false" customHeight="false" outlineLevel="0" collapsed="false">
      <c r="A122" s="16"/>
      <c r="B122" s="2" t="s">
        <v>160</v>
      </c>
      <c r="C122" s="2" t="s">
        <v>21</v>
      </c>
      <c r="D122" s="2" t="n">
        <v>1.52</v>
      </c>
      <c r="E122" s="2" t="n">
        <v>1.777</v>
      </c>
      <c r="F122" s="2" t="n">
        <v>1.088</v>
      </c>
      <c r="G122" s="2" t="n">
        <v>1.537</v>
      </c>
      <c r="H122" s="2" t="n">
        <v>1.166</v>
      </c>
      <c r="I122" s="2" t="n">
        <v>0.907</v>
      </c>
      <c r="J122" s="2" t="n">
        <f aca="false">SUM(G122:I122)/SUM(D122:F122)</f>
        <v>0.823261117445838</v>
      </c>
      <c r="K122" s="2" t="n">
        <f aca="false">LOG(J122,2)</f>
        <v>-0.280578005557562</v>
      </c>
      <c r="AMH122" s="0"/>
      <c r="AMI122" s="0"/>
    </row>
    <row r="123" customFormat="false" ht="15" hidden="false" customHeight="false" outlineLevel="0" collapsed="false">
      <c r="A123" s="16"/>
      <c r="B123" s="2" t="s">
        <v>161</v>
      </c>
      <c r="C123" s="2" t="s">
        <v>21</v>
      </c>
      <c r="D123" s="2" t="n">
        <v>1.334</v>
      </c>
      <c r="E123" s="2" t="n">
        <v>0.585</v>
      </c>
      <c r="F123" s="2" t="n">
        <v>0.497</v>
      </c>
      <c r="G123" s="2" t="n">
        <v>0.222</v>
      </c>
      <c r="H123" s="2" t="n">
        <v>0.432</v>
      </c>
      <c r="I123" s="2" t="n">
        <v>0.627</v>
      </c>
      <c r="J123" s="2" t="n">
        <f aca="false">SUM(G123:I123)/SUM(D123:F123)</f>
        <v>0.53021523178808</v>
      </c>
      <c r="K123" s="2" t="n">
        <f aca="false">LOG(J123,2)</f>
        <v>-0.915349978983432</v>
      </c>
      <c r="AMH123" s="0"/>
      <c r="AMI123" s="0"/>
    </row>
    <row r="124" customFormat="false" ht="15" hidden="false" customHeight="false" outlineLevel="0" collapsed="false">
      <c r="A124" s="16"/>
      <c r="B124" s="2" t="s">
        <v>162</v>
      </c>
      <c r="C124" s="2" t="s">
        <v>21</v>
      </c>
      <c r="D124" s="2" t="n">
        <v>0</v>
      </c>
      <c r="E124" s="2" t="n">
        <v>0.665</v>
      </c>
      <c r="F124" s="2" t="n">
        <v>0.363</v>
      </c>
      <c r="G124" s="2" t="n">
        <v>0.454</v>
      </c>
      <c r="H124" s="2" t="n">
        <v>0.075</v>
      </c>
      <c r="I124" s="2" t="n">
        <v>0</v>
      </c>
      <c r="J124" s="2" t="n">
        <f aca="false">SUM(G124:I124)/SUM(D124:F124)</f>
        <v>0.514591439688716</v>
      </c>
      <c r="K124" s="2" t="n">
        <f aca="false">LOG(J124,2)</f>
        <v>-0.958500637079852</v>
      </c>
      <c r="AMH124" s="0"/>
      <c r="AMI124" s="0"/>
    </row>
    <row r="125" customFormat="false" ht="15" hidden="false" customHeight="false" outlineLevel="0" collapsed="false">
      <c r="A125" s="16"/>
      <c r="B125" s="2" t="s">
        <v>163</v>
      </c>
      <c r="C125" s="2" t="s">
        <v>21</v>
      </c>
      <c r="D125" s="2" t="n">
        <v>20.341</v>
      </c>
      <c r="E125" s="2" t="n">
        <v>15.433</v>
      </c>
      <c r="F125" s="2" t="n">
        <v>15.478</v>
      </c>
      <c r="G125" s="2" t="n">
        <v>15.749</v>
      </c>
      <c r="H125" s="2" t="n">
        <v>16.12</v>
      </c>
      <c r="I125" s="2" t="n">
        <v>15.266</v>
      </c>
      <c r="J125" s="2" t="n">
        <f aca="false">SUM(G125:I125)/SUM(D125:F125)</f>
        <v>0.91967142745649</v>
      </c>
      <c r="K125" s="2" t="n">
        <f aca="false">LOG(J125,2)</f>
        <v>-0.120809575726138</v>
      </c>
      <c r="AMH125" s="0"/>
      <c r="AMI125" s="0"/>
    </row>
    <row r="126" customFormat="false" ht="15" hidden="false" customHeight="false" outlineLevel="0" collapsed="false">
      <c r="A126" s="16"/>
      <c r="B126" s="2" t="s">
        <v>164</v>
      </c>
      <c r="C126" s="2" t="s">
        <v>21</v>
      </c>
      <c r="D126" s="2" t="n">
        <v>11.116</v>
      </c>
      <c r="E126" s="2" t="n">
        <v>9.494</v>
      </c>
      <c r="F126" s="2" t="n">
        <v>9.138</v>
      </c>
      <c r="G126" s="2" t="n">
        <v>15.314</v>
      </c>
      <c r="H126" s="2" t="n">
        <v>13.846</v>
      </c>
      <c r="I126" s="2" t="n">
        <v>10.486</v>
      </c>
      <c r="J126" s="2" t="n">
        <f aca="false">SUM(G126:I126)/SUM(D126:F126)</f>
        <v>1.3327282506387</v>
      </c>
      <c r="K126" s="2" t="n">
        <f aca="false">LOG(J126,2)</f>
        <v>0.414382638323558</v>
      </c>
      <c r="AMH126" s="0"/>
      <c r="AMI126" s="0"/>
    </row>
    <row r="127" customFormat="false" ht="15" hidden="false" customHeight="false" outlineLevel="0" collapsed="false">
      <c r="A127" s="16"/>
      <c r="B127" s="2" t="s">
        <v>165</v>
      </c>
      <c r="C127" s="2" t="s">
        <v>21</v>
      </c>
      <c r="D127" s="2" t="n">
        <v>0.062</v>
      </c>
      <c r="E127" s="2" t="n">
        <v>0.241</v>
      </c>
      <c r="F127" s="2" t="n">
        <v>0.3</v>
      </c>
      <c r="G127" s="2" t="n">
        <v>0.065</v>
      </c>
      <c r="H127" s="2" t="n">
        <v>0.028</v>
      </c>
      <c r="I127" s="2" t="n">
        <v>0.552</v>
      </c>
      <c r="J127" s="2" t="n">
        <f aca="false">SUM(G127:I127)/SUM(D127:F127)</f>
        <v>1.06965174129353</v>
      </c>
      <c r="K127" s="2" t="n">
        <f aca="false">LOG(J127,2)</f>
        <v>0.0971411584105318</v>
      </c>
      <c r="AMH127" s="0"/>
      <c r="AMI127" s="0"/>
    </row>
    <row r="128" customFormat="false" ht="15" hidden="false" customHeight="false" outlineLevel="0" collapsed="false">
      <c r="A128" s="16"/>
      <c r="B128" s="2" t="s">
        <v>166</v>
      </c>
      <c r="C128" s="2" t="s">
        <v>21</v>
      </c>
      <c r="D128" s="2" t="n">
        <v>0.196</v>
      </c>
      <c r="E128" s="2" t="n">
        <v>0.562</v>
      </c>
      <c r="F128" s="2" t="n">
        <v>0.704</v>
      </c>
      <c r="G128" s="2" t="n">
        <v>0.556</v>
      </c>
      <c r="H128" s="2" t="n">
        <v>0.348</v>
      </c>
      <c r="I128" s="2" t="n">
        <v>0.178</v>
      </c>
      <c r="J128" s="2" t="n">
        <f aca="false">SUM(G128:I128)/SUM(D128:F128)</f>
        <v>0.740082079343365</v>
      </c>
      <c r="K128" s="2" t="n">
        <f aca="false">LOG(J128,2)</f>
        <v>-0.434242812125622</v>
      </c>
      <c r="AMH128" s="0"/>
      <c r="AMI128" s="0"/>
    </row>
    <row r="129" customFormat="false" ht="15" hidden="false" customHeight="false" outlineLevel="0" collapsed="false">
      <c r="A129" s="16"/>
      <c r="B129" s="2" t="s">
        <v>167</v>
      </c>
      <c r="C129" s="2" t="s">
        <v>21</v>
      </c>
      <c r="D129" s="2" t="n">
        <v>7.032</v>
      </c>
      <c r="E129" s="2" t="n">
        <v>8.038</v>
      </c>
      <c r="F129" s="2" t="n">
        <v>6.175</v>
      </c>
      <c r="G129" s="2" t="n">
        <v>4.064</v>
      </c>
      <c r="H129" s="2" t="n">
        <v>3.299</v>
      </c>
      <c r="I129" s="2" t="n">
        <v>3.143</v>
      </c>
      <c r="J129" s="2" t="n">
        <f aca="false">SUM(G129:I129)/SUM(D129:F129)</f>
        <v>0.494516356789833</v>
      </c>
      <c r="K129" s="2" t="n">
        <f aca="false">LOG(J129,2)</f>
        <v>-1.01590985404593</v>
      </c>
      <c r="AMH129" s="0"/>
      <c r="AMI129" s="0"/>
    </row>
    <row r="130" customFormat="false" ht="15" hidden="false" customHeight="false" outlineLevel="0" collapsed="false">
      <c r="A130" s="16"/>
      <c r="B130" s="2" t="s">
        <v>168</v>
      </c>
      <c r="C130" s="2" t="s">
        <v>21</v>
      </c>
      <c r="D130" s="2" t="n">
        <v>21.375</v>
      </c>
      <c r="E130" s="2" t="n">
        <v>18.667</v>
      </c>
      <c r="F130" s="2" t="n">
        <v>19.995</v>
      </c>
      <c r="G130" s="2" t="n">
        <v>38.728</v>
      </c>
      <c r="H130" s="2" t="n">
        <v>49.621</v>
      </c>
      <c r="I130" s="2" t="n">
        <v>51.279</v>
      </c>
      <c r="J130" s="2" t="n">
        <f aca="false">SUM(G130:I130)/SUM(D130:F130)</f>
        <v>2.32569915218948</v>
      </c>
      <c r="K130" s="2" t="n">
        <f aca="false">LOG(J130,2)</f>
        <v>1.2176644847235</v>
      </c>
      <c r="AMH130" s="0"/>
      <c r="AMI130" s="0"/>
    </row>
    <row r="131" customFormat="false" ht="15" hidden="false" customHeight="false" outlineLevel="0" collapsed="false">
      <c r="A131" s="16"/>
      <c r="B131" s="2" t="s">
        <v>169</v>
      </c>
      <c r="C131" s="2" t="s">
        <v>21</v>
      </c>
      <c r="D131" s="2" t="n">
        <v>93.885</v>
      </c>
      <c r="E131" s="2" t="n">
        <v>81.982</v>
      </c>
      <c r="F131" s="2" t="n">
        <v>86.343</v>
      </c>
      <c r="G131" s="2" t="n">
        <v>153.794</v>
      </c>
      <c r="H131" s="2" t="n">
        <v>239.079</v>
      </c>
      <c r="I131" s="2" t="n">
        <v>273.038</v>
      </c>
      <c r="J131" s="2" t="n">
        <f aca="false">SUM(G131:I131)/SUM(D131:F131)</f>
        <v>2.53960947332291</v>
      </c>
      <c r="K131" s="2" t="n">
        <f aca="false">LOG(J131,2)</f>
        <v>1.34460666462846</v>
      </c>
      <c r="AMH131" s="0"/>
      <c r="AMI131" s="0"/>
    </row>
    <row r="132" customFormat="false" ht="15" hidden="false" customHeight="false" outlineLevel="0" collapsed="false">
      <c r="A132" s="16"/>
      <c r="B132" s="2" t="s">
        <v>170</v>
      </c>
      <c r="C132" s="2" t="s">
        <v>21</v>
      </c>
      <c r="D132" s="2" t="n">
        <v>6.608</v>
      </c>
      <c r="E132" s="2" t="n">
        <v>5.767</v>
      </c>
      <c r="F132" s="2" t="n">
        <v>5.626</v>
      </c>
      <c r="G132" s="2" t="n">
        <v>7.407</v>
      </c>
      <c r="H132" s="2" t="n">
        <v>8.901</v>
      </c>
      <c r="I132" s="2" t="n">
        <v>9.289</v>
      </c>
      <c r="J132" s="2" t="n">
        <f aca="false">SUM(G132:I132)/SUM(D132:F132)</f>
        <v>1.42197655685795</v>
      </c>
      <c r="K132" s="2" t="n">
        <f aca="false">LOG(J132,2)</f>
        <v>0.507897680440051</v>
      </c>
      <c r="AMH132" s="0"/>
      <c r="AMI132" s="0"/>
    </row>
    <row r="133" customFormat="false" ht="15" hidden="false" customHeight="false" outlineLevel="0" collapsed="false">
      <c r="A133" s="16"/>
      <c r="B133" s="2" t="s">
        <v>171</v>
      </c>
      <c r="C133" s="2" t="s">
        <v>21</v>
      </c>
      <c r="D133" s="2" t="n">
        <v>0.962</v>
      </c>
      <c r="E133" s="2" t="n">
        <v>0.722</v>
      </c>
      <c r="F133" s="2" t="n">
        <v>0.653</v>
      </c>
      <c r="G133" s="2" t="n">
        <v>1.852</v>
      </c>
      <c r="H133" s="2" t="n">
        <v>1.72</v>
      </c>
      <c r="I133" s="2" t="n">
        <v>0.963</v>
      </c>
      <c r="J133" s="2" t="n">
        <f aca="false">SUM(G133:I133)/SUM(D133:F133)</f>
        <v>1.94052203679932</v>
      </c>
      <c r="K133" s="2" t="n">
        <f aca="false">LOG(J133,2)</f>
        <v>0.95644481663306</v>
      </c>
      <c r="AMH133" s="0"/>
      <c r="AMI133" s="0"/>
    </row>
    <row r="134" customFormat="false" ht="15" hidden="false" customHeight="false" outlineLevel="0" collapsed="false">
      <c r="A134" s="16"/>
      <c r="B134" s="2" t="s">
        <v>172</v>
      </c>
      <c r="C134" s="2" t="s">
        <v>21</v>
      </c>
      <c r="D134" s="2" t="n">
        <v>15.76</v>
      </c>
      <c r="E134" s="2" t="n">
        <v>11.317</v>
      </c>
      <c r="F134" s="2" t="n">
        <v>11.51</v>
      </c>
      <c r="G134" s="2" t="n">
        <v>9.407</v>
      </c>
      <c r="H134" s="2" t="n">
        <v>9.127</v>
      </c>
      <c r="I134" s="2" t="n">
        <v>9.429</v>
      </c>
      <c r="J134" s="2" t="n">
        <f aca="false">SUM(G134:I134)/SUM(D134:F134)</f>
        <v>0.724674113043253</v>
      </c>
      <c r="K134" s="2" t="n">
        <f aca="false">LOG(J134,2)</f>
        <v>-0.464595735891289</v>
      </c>
      <c r="AMH134" s="0"/>
      <c r="AMI134" s="0"/>
    </row>
    <row r="135" customFormat="false" ht="15" hidden="false" customHeight="false" outlineLevel="0" collapsed="false">
      <c r="A135" s="16"/>
      <c r="B135" s="9" t="s">
        <v>173</v>
      </c>
      <c r="C135" s="9" t="s">
        <v>21</v>
      </c>
      <c r="D135" s="9" t="n">
        <v>35.221</v>
      </c>
      <c r="E135" s="9" t="n">
        <v>23.907</v>
      </c>
      <c r="F135" s="9" t="n">
        <v>32.106</v>
      </c>
      <c r="G135" s="9" t="n">
        <v>23.581</v>
      </c>
      <c r="H135" s="9" t="n">
        <v>21.807</v>
      </c>
      <c r="I135" s="9" t="n">
        <v>22.104</v>
      </c>
      <c r="J135" s="9" t="n">
        <f aca="false">SUM(G135:I135)/SUM(D135:F135)</f>
        <v>0.739768068921674</v>
      </c>
      <c r="K135" s="9" t="n">
        <f aca="false">LOG(J135,2)</f>
        <v>-0.43485506504257</v>
      </c>
      <c r="AMH135" s="0"/>
      <c r="AMI135" s="0"/>
    </row>
    <row r="136" customFormat="false" ht="15" hidden="false" customHeight="false" outlineLevel="0" collapsed="false">
      <c r="A136" s="13" t="s">
        <v>174</v>
      </c>
      <c r="B136" s="2" t="s">
        <v>175</v>
      </c>
      <c r="C136" s="26" t="s">
        <v>21</v>
      </c>
      <c r="D136" s="2" t="n">
        <v>0.414</v>
      </c>
      <c r="E136" s="2" t="n">
        <v>0</v>
      </c>
      <c r="F136" s="2" t="n">
        <v>0.518</v>
      </c>
      <c r="G136" s="2" t="n">
        <v>1.352</v>
      </c>
      <c r="H136" s="2" t="n">
        <v>1.579</v>
      </c>
      <c r="I136" s="2" t="n">
        <v>1.964</v>
      </c>
      <c r="J136" s="2" t="n">
        <f aca="false">SUM(G136:I136)/SUM(D136:F136)</f>
        <v>5.25214592274678</v>
      </c>
      <c r="K136" s="2" t="n">
        <f aca="false">LOG(J136,2)</f>
        <v>2.39290699983678</v>
      </c>
      <c r="L136" s="0"/>
    </row>
    <row r="137" customFormat="false" ht="15" hidden="false" customHeight="false" outlineLevel="0" collapsed="false">
      <c r="A137" s="15" t="s">
        <v>176</v>
      </c>
      <c r="B137" s="15" t="s">
        <v>177</v>
      </c>
      <c r="C137" s="27" t="s">
        <v>58</v>
      </c>
      <c r="D137" s="15" t="n">
        <v>4.271</v>
      </c>
      <c r="E137" s="15" t="n">
        <v>2.935</v>
      </c>
      <c r="F137" s="15" t="n">
        <v>3.761</v>
      </c>
      <c r="G137" s="15" t="n">
        <v>13.471</v>
      </c>
      <c r="H137" s="15" t="n">
        <v>18.94</v>
      </c>
      <c r="I137" s="15" t="n">
        <v>16.978</v>
      </c>
      <c r="J137" s="15" t="n">
        <f aca="false">SUM(G137:I137)/SUM(D137:F137)</f>
        <v>4.50341934895596</v>
      </c>
      <c r="K137" s="15" t="n">
        <f aca="false">LOG(J137,2)</f>
        <v>2.17102082466854</v>
      </c>
      <c r="L137" s="0"/>
    </row>
  </sheetData>
  <mergeCells count="20">
    <mergeCell ref="A1:A2"/>
    <mergeCell ref="B1:B2"/>
    <mergeCell ref="C1:C2"/>
    <mergeCell ref="D1:I1"/>
    <mergeCell ref="K1:K2"/>
    <mergeCell ref="A5:A6"/>
    <mergeCell ref="A8:A12"/>
    <mergeCell ref="A14:A20"/>
    <mergeCell ref="A22:A26"/>
    <mergeCell ref="A28:A30"/>
    <mergeCell ref="A34:A36"/>
    <mergeCell ref="A38:A48"/>
    <mergeCell ref="A49:A55"/>
    <mergeCell ref="A56:A64"/>
    <mergeCell ref="A65:A69"/>
    <mergeCell ref="A70:A71"/>
    <mergeCell ref="A72:A94"/>
    <mergeCell ref="A95:A97"/>
    <mergeCell ref="A98:A109"/>
    <mergeCell ref="A110:A135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R86" activeCellId="0" sqref="R86"/>
    </sheetView>
  </sheetViews>
  <sheetFormatPr defaultRowHeight="12.8" outlineLevelRow="0" outlineLevelCol="0"/>
  <cols>
    <col collapsed="false" customWidth="true" hidden="false" outlineLevel="0" max="1" min="1" style="0" width="38.89"/>
    <col collapsed="false" customWidth="true" hidden="false" outlineLevel="0" max="2" min="2" style="0" width="26.24"/>
    <col collapsed="false" customWidth="true" hidden="false" outlineLevel="0" max="4" min="3" style="0" width="10.35"/>
    <col collapsed="false" customWidth="true" hidden="false" outlineLevel="0" max="8" min="5" style="0" width="6.19"/>
    <col collapsed="false" customWidth="true" hidden="false" outlineLevel="0" max="9" min="9" style="0" width="7.15"/>
    <col collapsed="false" customWidth="true" hidden="false" outlineLevel="0" max="10" min="10" style="0" width="7.31"/>
    <col collapsed="false" customWidth="true" hidden="false" outlineLevel="0" max="11" min="11" style="0" width="18.19"/>
    <col collapsed="false" customWidth="true" hidden="false" outlineLevel="0" max="12" min="12" style="0" width="19.26"/>
    <col collapsed="false" customWidth="true" hidden="false" outlineLevel="0" max="1025" min="13" style="0" width="10.35"/>
  </cols>
  <sheetData>
    <row r="1" customFormat="false" ht="15" hidden="false" customHeight="true" outlineLevel="0" collapsed="false">
      <c r="A1" s="4" t="s">
        <v>0</v>
      </c>
      <c r="B1" s="5" t="s">
        <v>1</v>
      </c>
      <c r="C1" s="5" t="s">
        <v>178</v>
      </c>
      <c r="D1" s="5" t="s">
        <v>2</v>
      </c>
      <c r="E1" s="6" t="s">
        <v>3</v>
      </c>
      <c r="F1" s="6"/>
      <c r="G1" s="6"/>
      <c r="H1" s="6"/>
      <c r="I1" s="6"/>
      <c r="J1" s="6"/>
      <c r="K1" s="7" t="s">
        <v>4</v>
      </c>
      <c r="L1" s="7" t="s">
        <v>5</v>
      </c>
      <c r="M1" s="2"/>
    </row>
    <row r="2" customFormat="false" ht="28.8" hidden="false" customHeight="false" outlineLevel="0" collapsed="false">
      <c r="A2" s="4"/>
      <c r="B2" s="5"/>
      <c r="C2" s="5"/>
      <c r="D2" s="5"/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9" t="s">
        <v>12</v>
      </c>
      <c r="L2" s="7"/>
      <c r="M2" s="2"/>
    </row>
    <row r="3" customFormat="false" ht="15" hidden="false" customHeight="false" outlineLevel="0" collapsed="false">
      <c r="A3" s="13" t="s">
        <v>179</v>
      </c>
      <c r="B3" s="13" t="s">
        <v>180</v>
      </c>
      <c r="C3" s="23" t="s">
        <v>181</v>
      </c>
      <c r="D3" s="28" t="s">
        <v>58</v>
      </c>
      <c r="E3" s="13" t="n">
        <v>1.106</v>
      </c>
      <c r="F3" s="13" t="n">
        <v>0.631</v>
      </c>
      <c r="G3" s="13" t="n">
        <v>0.87</v>
      </c>
      <c r="H3" s="13" t="n">
        <v>5.287</v>
      </c>
      <c r="I3" s="13" t="n">
        <v>5.358</v>
      </c>
      <c r="J3" s="13" t="n">
        <v>4.518</v>
      </c>
      <c r="K3" s="13" t="n">
        <f aca="false">SUM(H3:J3)/SUM(E3:G3)</f>
        <v>5.8162639048715</v>
      </c>
      <c r="L3" s="13" t="n">
        <f aca="false">LOG(K3,2)</f>
        <v>2.54009273102016</v>
      </c>
    </row>
    <row r="4" s="30" customFormat="true" ht="15" hidden="false" customHeight="false" outlineLevel="0" collapsed="false">
      <c r="A4" s="13"/>
      <c r="B4" s="2" t="s">
        <v>182</v>
      </c>
      <c r="C4" s="23"/>
      <c r="D4" s="29" t="s">
        <v>58</v>
      </c>
      <c r="E4" s="2" t="n">
        <v>0.579</v>
      </c>
      <c r="F4" s="2" t="n">
        <v>0.871</v>
      </c>
      <c r="G4" s="2" t="n">
        <v>0.891</v>
      </c>
      <c r="H4" s="2" t="n">
        <v>3.509</v>
      </c>
      <c r="I4" s="2" t="n">
        <v>5.189</v>
      </c>
      <c r="J4" s="2" t="n">
        <v>5.678</v>
      </c>
      <c r="K4" s="2" t="n">
        <f aca="false">SUM(H4:J4)/SUM(E4:G4)</f>
        <v>6.14096539940197</v>
      </c>
      <c r="L4" s="2" t="n">
        <f aca="false">LOG(K4,2)</f>
        <v>2.61846547439793</v>
      </c>
    </row>
    <row r="5" customFormat="false" ht="15" hidden="false" customHeight="false" outlineLevel="0" collapsed="false">
      <c r="A5" s="13"/>
      <c r="B5" s="2" t="s">
        <v>183</v>
      </c>
      <c r="C5" s="23"/>
      <c r="D5" s="26" t="s">
        <v>21</v>
      </c>
      <c r="E5" s="2" t="n">
        <v>1.251</v>
      </c>
      <c r="F5" s="2" t="n">
        <v>0.803</v>
      </c>
      <c r="G5" s="2" t="n">
        <v>0.943</v>
      </c>
      <c r="H5" s="2" t="n">
        <v>0.657</v>
      </c>
      <c r="I5" s="2" t="n">
        <v>1.137</v>
      </c>
      <c r="J5" s="2" t="n">
        <v>1.244</v>
      </c>
      <c r="K5" s="2" t="n">
        <f aca="false">SUM(H5:J5)/SUM(E5:G5)</f>
        <v>1.01368034701368</v>
      </c>
      <c r="L5" s="2" t="n">
        <f aca="false">LOG(K5,2)</f>
        <v>0.019602785988509</v>
      </c>
    </row>
    <row r="6" customFormat="false" ht="15" hidden="false" customHeight="false" outlineLevel="0" collapsed="false">
      <c r="A6" s="13"/>
      <c r="B6" s="2" t="s">
        <v>184</v>
      </c>
      <c r="C6" s="23"/>
      <c r="D6" s="26" t="s">
        <v>21</v>
      </c>
      <c r="E6" s="2" t="n">
        <v>0.527</v>
      </c>
      <c r="F6" s="2" t="n">
        <v>0.722</v>
      </c>
      <c r="G6" s="2" t="n">
        <v>0.228</v>
      </c>
      <c r="H6" s="2" t="n">
        <v>2.361</v>
      </c>
      <c r="I6" s="2" t="n">
        <v>1.448</v>
      </c>
      <c r="J6" s="2" t="n">
        <v>1.029</v>
      </c>
      <c r="K6" s="2" t="n">
        <f aca="false">SUM(H6:J6)/SUM(E6:G6)</f>
        <v>3.27555856465809</v>
      </c>
      <c r="L6" s="2" t="n">
        <f aca="false">LOG(K6,2)</f>
        <v>1.71174094321514</v>
      </c>
    </row>
    <row r="7" customFormat="false" ht="15" hidden="false" customHeight="false" outlineLevel="0" collapsed="false">
      <c r="A7" s="13"/>
      <c r="B7" s="2" t="s">
        <v>185</v>
      </c>
      <c r="C7" s="23"/>
      <c r="D7" s="26" t="s">
        <v>21</v>
      </c>
      <c r="E7" s="2" t="n">
        <v>3.888</v>
      </c>
      <c r="F7" s="2" t="n">
        <v>1.651</v>
      </c>
      <c r="G7" s="2" t="n">
        <v>6.206</v>
      </c>
      <c r="H7" s="2" t="n">
        <v>3.583</v>
      </c>
      <c r="I7" s="2" t="n">
        <v>7.191</v>
      </c>
      <c r="J7" s="2" t="n">
        <v>8.625</v>
      </c>
      <c r="K7" s="2" t="n">
        <f aca="false">SUM(H7:J7)/SUM(E7:G7)</f>
        <v>1.6516815666241</v>
      </c>
      <c r="L7" s="2" t="n">
        <f aca="false">LOG(K7,2)</f>
        <v>0.723935571421828</v>
      </c>
    </row>
    <row r="8" customFormat="false" ht="15" hidden="false" customHeight="false" outlineLevel="0" collapsed="false">
      <c r="A8" s="13"/>
      <c r="B8" s="2" t="s">
        <v>186</v>
      </c>
      <c r="C8" s="23"/>
      <c r="D8" s="26" t="s">
        <v>21</v>
      </c>
      <c r="E8" s="2" t="n">
        <v>1.427</v>
      </c>
      <c r="F8" s="2" t="n">
        <v>0</v>
      </c>
      <c r="G8" s="2" t="n">
        <v>0.85</v>
      </c>
      <c r="H8" s="2" t="n">
        <v>0.37</v>
      </c>
      <c r="I8" s="2" t="n">
        <v>0.611</v>
      </c>
      <c r="J8" s="2" t="n">
        <v>0.898</v>
      </c>
      <c r="K8" s="2" t="n">
        <f aca="false">SUM(H8:J8)/SUM(E8:G8)</f>
        <v>0.825208607817303</v>
      </c>
      <c r="L8" s="2" t="n">
        <f aca="false">LOG(K8,2)</f>
        <v>-0.277169224716567</v>
      </c>
    </row>
    <row r="9" customFormat="false" ht="15" hidden="false" customHeight="false" outlineLevel="0" collapsed="false">
      <c r="A9" s="13"/>
      <c r="B9" s="2" t="s">
        <v>187</v>
      </c>
      <c r="C9" s="23"/>
      <c r="D9" s="26" t="s">
        <v>21</v>
      </c>
      <c r="E9" s="2" t="n">
        <v>1.83</v>
      </c>
      <c r="F9" s="2" t="n">
        <v>2.064</v>
      </c>
      <c r="G9" s="2" t="n">
        <v>2.031</v>
      </c>
      <c r="H9" s="2" t="n">
        <v>2.75</v>
      </c>
      <c r="I9" s="2" t="n">
        <v>2.425</v>
      </c>
      <c r="J9" s="2" t="n">
        <v>2.105</v>
      </c>
      <c r="K9" s="2" t="n">
        <f aca="false">SUM(H9:J9)/SUM(E9:G9)</f>
        <v>1.22869198312236</v>
      </c>
      <c r="L9" s="2" t="n">
        <f aca="false">LOG(K9,2)</f>
        <v>0.297123296413074</v>
      </c>
    </row>
    <row r="10" customFormat="false" ht="15" hidden="false" customHeight="false" outlineLevel="0" collapsed="false">
      <c r="A10" s="13"/>
      <c r="B10" s="2" t="s">
        <v>188</v>
      </c>
      <c r="C10" s="23"/>
      <c r="D10" s="26" t="s">
        <v>21</v>
      </c>
      <c r="E10" s="2" t="n">
        <v>0.124</v>
      </c>
      <c r="F10" s="2" t="n">
        <v>0.183</v>
      </c>
      <c r="G10" s="2" t="n">
        <v>0.124</v>
      </c>
      <c r="H10" s="2" t="n">
        <v>0.833</v>
      </c>
      <c r="I10" s="2" t="n">
        <v>0.724</v>
      </c>
      <c r="J10" s="2" t="n">
        <v>0.337</v>
      </c>
      <c r="K10" s="2" t="n">
        <f aca="false">SUM(H10:J10)/SUM(E10:G10)</f>
        <v>4.39443155452436</v>
      </c>
      <c r="L10" s="2" t="n">
        <f aca="false">LOG(K10,2)</f>
        <v>2.13567655637929</v>
      </c>
    </row>
    <row r="11" customFormat="false" ht="15" hidden="false" customHeight="false" outlineLevel="0" collapsed="false">
      <c r="A11" s="13"/>
      <c r="B11" s="2" t="s">
        <v>189</v>
      </c>
      <c r="C11" s="23"/>
      <c r="D11" s="26" t="s">
        <v>21</v>
      </c>
      <c r="E11" s="2" t="n">
        <v>3.092</v>
      </c>
      <c r="F11" s="2" t="n">
        <v>1.812</v>
      </c>
      <c r="G11" s="2" t="n">
        <v>1.72</v>
      </c>
      <c r="H11" s="2" t="n">
        <v>1.491</v>
      </c>
      <c r="I11" s="2" t="n">
        <v>2.585</v>
      </c>
      <c r="J11" s="2" t="n">
        <v>2.208</v>
      </c>
      <c r="K11" s="2" t="n">
        <f aca="false">SUM(H11:J11)/SUM(E11:G11)</f>
        <v>0.948671497584541</v>
      </c>
      <c r="L11" s="2" t="n">
        <f aca="false">LOG(K11,2)</f>
        <v>-0.0760194922051289</v>
      </c>
    </row>
    <row r="12" customFormat="false" ht="15" hidden="false" customHeight="false" outlineLevel="0" collapsed="false">
      <c r="A12" s="13"/>
      <c r="B12" s="2" t="s">
        <v>190</v>
      </c>
      <c r="C12" s="23"/>
      <c r="D12" s="26" t="s">
        <v>21</v>
      </c>
      <c r="E12" s="2" t="n">
        <v>0.238</v>
      </c>
      <c r="F12" s="2" t="n">
        <v>0.699</v>
      </c>
      <c r="G12" s="2" t="n">
        <v>0.124</v>
      </c>
      <c r="H12" s="2" t="n">
        <v>0.306</v>
      </c>
      <c r="I12" s="2" t="n">
        <v>0.705</v>
      </c>
      <c r="J12" s="2" t="n">
        <v>0.486</v>
      </c>
      <c r="K12" s="2" t="n">
        <f aca="false">SUM(H12:J12)/SUM(E12:G12)</f>
        <v>1.41093308199811</v>
      </c>
      <c r="L12" s="2" t="n">
        <f aca="false">LOG(K12,2)</f>
        <v>0.496649565143652</v>
      </c>
    </row>
    <row r="13" customFormat="false" ht="15" hidden="false" customHeight="false" outlineLevel="0" collapsed="false">
      <c r="A13" s="13"/>
      <c r="B13" s="2" t="s">
        <v>191</v>
      </c>
      <c r="C13" s="23"/>
      <c r="D13" s="26" t="s">
        <v>21</v>
      </c>
      <c r="E13" s="2" t="n">
        <v>0.259</v>
      </c>
      <c r="F13" s="2" t="n">
        <v>0.092</v>
      </c>
      <c r="G13" s="2" t="n">
        <v>0.249</v>
      </c>
      <c r="H13" s="2" t="n">
        <v>0.343</v>
      </c>
      <c r="I13" s="2" t="n">
        <v>0.658</v>
      </c>
      <c r="J13" s="2" t="n">
        <v>0.617</v>
      </c>
      <c r="K13" s="2" t="n">
        <f aca="false">SUM(H13:J13)/SUM(E13:G13)</f>
        <v>2.69666666666667</v>
      </c>
      <c r="L13" s="2" t="n">
        <f aca="false">LOG(K13,2)</f>
        <v>1.4311772019341</v>
      </c>
    </row>
    <row r="14" customFormat="false" ht="15" hidden="false" customHeight="false" outlineLevel="0" collapsed="false">
      <c r="A14" s="13"/>
      <c r="B14" s="2" t="s">
        <v>192</v>
      </c>
      <c r="C14" s="23"/>
      <c r="D14" s="26" t="s">
        <v>21</v>
      </c>
      <c r="E14" s="2" t="n">
        <v>0.403</v>
      </c>
      <c r="F14" s="2" t="n">
        <v>1.055</v>
      </c>
      <c r="G14" s="2" t="n">
        <v>1.005</v>
      </c>
      <c r="H14" s="2" t="n">
        <v>0.722</v>
      </c>
      <c r="I14" s="2" t="n">
        <v>0.414</v>
      </c>
      <c r="J14" s="2" t="n">
        <v>0.524</v>
      </c>
      <c r="K14" s="2" t="n">
        <f aca="false">SUM(H14:J14)/SUM(E14:G14)</f>
        <v>0.673974827446204</v>
      </c>
      <c r="L14" s="2" t="n">
        <f aca="false">LOG(K14,2)</f>
        <v>-0.569233386264674</v>
      </c>
    </row>
    <row r="15" customFormat="false" ht="15" hidden="false" customHeight="false" outlineLevel="0" collapsed="false">
      <c r="A15" s="13"/>
      <c r="B15" s="2" t="s">
        <v>193</v>
      </c>
      <c r="C15" s="23"/>
      <c r="D15" s="26" t="s">
        <v>21</v>
      </c>
      <c r="E15" s="2" t="n">
        <v>0.072</v>
      </c>
      <c r="F15" s="2" t="n">
        <v>0.31</v>
      </c>
      <c r="G15" s="2" t="n">
        <v>0.238</v>
      </c>
      <c r="H15" s="2" t="n">
        <v>0.204</v>
      </c>
      <c r="I15" s="2" t="n">
        <v>0.113</v>
      </c>
      <c r="J15" s="2" t="n">
        <v>0.168</v>
      </c>
      <c r="K15" s="2" t="n">
        <f aca="false">SUM(H15:J15)/SUM(E15:G15)</f>
        <v>0.782258064516129</v>
      </c>
      <c r="L15" s="2" t="n">
        <f aca="false">LOG(K15,2)</f>
        <v>-0.354283468199748</v>
      </c>
    </row>
    <row r="16" customFormat="false" ht="15" hidden="false" customHeight="false" outlineLevel="0" collapsed="false">
      <c r="A16" s="13"/>
      <c r="B16" s="2" t="s">
        <v>194</v>
      </c>
      <c r="C16" s="23"/>
      <c r="D16" s="26" t="s">
        <v>21</v>
      </c>
      <c r="E16" s="2" t="n">
        <v>1.355</v>
      </c>
      <c r="F16" s="2" t="n">
        <v>1.708</v>
      </c>
      <c r="G16" s="2" t="n">
        <v>1.399</v>
      </c>
      <c r="H16" s="2" t="n">
        <v>3.352</v>
      </c>
      <c r="I16" s="2" t="n">
        <v>2.914</v>
      </c>
      <c r="J16" s="2" t="n">
        <v>2.245</v>
      </c>
      <c r="K16" s="2" t="n">
        <f aca="false">SUM(H16:J16)/SUM(E16:G16)</f>
        <v>1.90744060959211</v>
      </c>
      <c r="L16" s="2" t="n">
        <f aca="false">LOG(K16,2)</f>
        <v>0.931638137751375</v>
      </c>
    </row>
    <row r="17" customFormat="false" ht="15" hidden="false" customHeight="false" outlineLevel="0" collapsed="false">
      <c r="A17" s="13"/>
      <c r="B17" s="2" t="s">
        <v>195</v>
      </c>
      <c r="C17" s="23"/>
      <c r="D17" s="26" t="s">
        <v>21</v>
      </c>
      <c r="E17" s="2" t="n">
        <v>0.207</v>
      </c>
      <c r="F17" s="2" t="n">
        <v>0.138</v>
      </c>
      <c r="G17" s="2" t="n">
        <v>0.176</v>
      </c>
      <c r="H17" s="2" t="n">
        <v>0.056</v>
      </c>
      <c r="I17" s="2" t="n">
        <v>0.423</v>
      </c>
      <c r="J17" s="2" t="n">
        <v>0.327</v>
      </c>
      <c r="K17" s="2" t="n">
        <f aca="false">SUM(H17:J17)/SUM(E17:G17)</f>
        <v>1.54702495201536</v>
      </c>
      <c r="L17" s="2" t="n">
        <f aca="false">LOG(K17,2)</f>
        <v>0.629496466249459</v>
      </c>
    </row>
    <row r="18" customFormat="false" ht="15" hidden="false" customHeight="false" outlineLevel="0" collapsed="false">
      <c r="A18" s="13"/>
      <c r="B18" s="2" t="s">
        <v>196</v>
      </c>
      <c r="C18" s="23"/>
      <c r="D18" s="26" t="s">
        <v>21</v>
      </c>
      <c r="E18" s="2" t="n">
        <v>0.662</v>
      </c>
      <c r="F18" s="2" t="n">
        <v>0.493</v>
      </c>
      <c r="G18" s="2" t="n">
        <v>0.818</v>
      </c>
      <c r="H18" s="2" t="n">
        <v>0.981</v>
      </c>
      <c r="I18" s="2" t="n">
        <v>2.059</v>
      </c>
      <c r="J18" s="2" t="n">
        <v>1.768</v>
      </c>
      <c r="K18" s="2" t="n">
        <f aca="false">SUM(H18:J18)/SUM(E18:G18)</f>
        <v>2.43689812468322</v>
      </c>
      <c r="L18" s="2" t="n">
        <f aca="false">LOG(K18,2)</f>
        <v>1.28504593998763</v>
      </c>
    </row>
    <row r="19" customFormat="false" ht="15" hidden="false" customHeight="false" outlineLevel="0" collapsed="false">
      <c r="A19" s="13"/>
      <c r="B19" s="2" t="s">
        <v>197</v>
      </c>
      <c r="C19" s="23"/>
      <c r="D19" s="26" t="s">
        <v>21</v>
      </c>
      <c r="E19" s="2" t="n">
        <v>1.344</v>
      </c>
      <c r="F19" s="2" t="n">
        <v>2.11</v>
      </c>
      <c r="G19" s="2" t="n">
        <v>2.01</v>
      </c>
      <c r="H19" s="2" t="n">
        <v>3.185</v>
      </c>
      <c r="I19" s="2" t="n">
        <v>2.397</v>
      </c>
      <c r="J19" s="2" t="n">
        <v>2.862</v>
      </c>
      <c r="K19" s="2" t="n">
        <f aca="false">SUM(H19:J19)/SUM(E19:G19)</f>
        <v>1.54538799414349</v>
      </c>
      <c r="L19" s="2" t="n">
        <f aca="false">LOG(K19,2)</f>
        <v>0.627969095057066</v>
      </c>
    </row>
    <row r="20" customFormat="false" ht="15" hidden="false" customHeight="false" outlineLevel="0" collapsed="false">
      <c r="A20" s="13"/>
      <c r="B20" s="2" t="s">
        <v>198</v>
      </c>
      <c r="C20" s="23"/>
      <c r="D20" s="26" t="s">
        <v>21</v>
      </c>
      <c r="E20" s="2" t="n">
        <v>7.735</v>
      </c>
      <c r="F20" s="2" t="n">
        <v>3.669</v>
      </c>
      <c r="G20" s="2" t="n">
        <v>6.962</v>
      </c>
      <c r="H20" s="2" t="n">
        <v>5.472</v>
      </c>
      <c r="I20" s="2" t="n">
        <v>5.63</v>
      </c>
      <c r="J20" s="2" t="n">
        <v>6.51</v>
      </c>
      <c r="K20" s="2" t="n">
        <f aca="false">SUM(H20:J20)/SUM(E20:G20)</f>
        <v>0.958945878253294</v>
      </c>
      <c r="L20" s="2" t="n">
        <f aca="false">LOG(K20,2)</f>
        <v>-0.0604787013112542</v>
      </c>
    </row>
    <row r="21" customFormat="false" ht="15" hidden="false" customHeight="false" outlineLevel="0" collapsed="false">
      <c r="A21" s="13"/>
      <c r="B21" s="9" t="s">
        <v>199</v>
      </c>
      <c r="C21" s="23"/>
      <c r="D21" s="31" t="s">
        <v>21</v>
      </c>
      <c r="E21" s="9" t="n">
        <v>38.778</v>
      </c>
      <c r="F21" s="9" t="n">
        <v>9.54</v>
      </c>
      <c r="G21" s="9" t="n">
        <v>40.498</v>
      </c>
      <c r="H21" s="9" t="n">
        <v>20.221</v>
      </c>
      <c r="I21" s="9" t="n">
        <v>15.857</v>
      </c>
      <c r="J21" s="9" t="n">
        <v>25.743</v>
      </c>
      <c r="K21" s="9" t="n">
        <f aca="false">SUM(H21:J21)/SUM(E21:G21)</f>
        <v>0.696057016753738</v>
      </c>
      <c r="L21" s="9" t="n">
        <f aca="false">LOG(K21,2)</f>
        <v>-0.522722607177231</v>
      </c>
    </row>
    <row r="22" customFormat="false" ht="15" hidden="false" customHeight="false" outlineLevel="0" collapsed="false">
      <c r="A22" s="13" t="s">
        <v>200</v>
      </c>
      <c r="B22" s="13" t="s">
        <v>201</v>
      </c>
      <c r="C22" s="23"/>
      <c r="D22" s="28" t="s">
        <v>58</v>
      </c>
      <c r="E22" s="13" t="n">
        <v>0.786</v>
      </c>
      <c r="F22" s="13" t="n">
        <v>0.367</v>
      </c>
      <c r="G22" s="13" t="n">
        <v>0.28</v>
      </c>
      <c r="H22" s="13" t="n">
        <v>4.963</v>
      </c>
      <c r="I22" s="13" t="n">
        <v>7.078</v>
      </c>
      <c r="J22" s="13" t="n">
        <v>5.135</v>
      </c>
      <c r="K22" s="13" t="n">
        <f aca="false">SUM(H22:J22)/SUM(E22:G22)</f>
        <v>11.9860432658758</v>
      </c>
      <c r="L22" s="13" t="n">
        <f aca="false">LOG(K22,2)</f>
        <v>3.58328358159663</v>
      </c>
    </row>
    <row r="23" customFormat="false" ht="15" hidden="false" customHeight="false" outlineLevel="0" collapsed="false">
      <c r="A23" s="13"/>
      <c r="B23" s="2" t="s">
        <v>202</v>
      </c>
      <c r="C23" s="23"/>
      <c r="D23" s="26" t="s">
        <v>21</v>
      </c>
      <c r="E23" s="2" t="n">
        <v>0.145</v>
      </c>
      <c r="F23" s="2" t="n">
        <v>0.275</v>
      </c>
      <c r="G23" s="2" t="n">
        <v>0.363</v>
      </c>
      <c r="H23" s="2" t="n">
        <v>0.176</v>
      </c>
      <c r="I23" s="2" t="n">
        <v>0.197</v>
      </c>
      <c r="J23" s="2" t="n">
        <v>0.196</v>
      </c>
      <c r="K23" s="2" t="n">
        <f aca="false">SUM(H23:J23)/SUM(E23:G23)</f>
        <v>0.72669220945083</v>
      </c>
      <c r="L23" s="2" t="n">
        <f aca="false">LOG(K23,2)</f>
        <v>-0.460583654984459</v>
      </c>
    </row>
    <row r="24" customFormat="false" ht="15" hidden="false" customHeight="false" outlineLevel="0" collapsed="false">
      <c r="A24" s="13"/>
      <c r="B24" s="2" t="s">
        <v>203</v>
      </c>
      <c r="C24" s="23"/>
      <c r="D24" s="26" t="s">
        <v>21</v>
      </c>
      <c r="E24" s="2" t="n">
        <v>2.399</v>
      </c>
      <c r="F24" s="2" t="n">
        <v>0.447</v>
      </c>
      <c r="G24" s="2" t="n">
        <v>1.378</v>
      </c>
      <c r="H24" s="2" t="n">
        <v>1.018</v>
      </c>
      <c r="I24" s="2" t="n">
        <v>1.034</v>
      </c>
      <c r="J24" s="2" t="n">
        <v>1.469</v>
      </c>
      <c r="K24" s="2" t="n">
        <f aca="false">SUM(H24:J24)/SUM(E24:G24)</f>
        <v>0.833570075757576</v>
      </c>
      <c r="L24" s="2" t="n">
        <f aca="false">LOG(K24,2)</f>
        <v>-0.262624607495322</v>
      </c>
    </row>
    <row r="25" customFormat="false" ht="15" hidden="false" customHeight="false" outlineLevel="0" collapsed="false">
      <c r="A25" s="13"/>
      <c r="B25" s="2" t="s">
        <v>204</v>
      </c>
      <c r="C25" s="23"/>
      <c r="D25" s="26" t="s">
        <v>21</v>
      </c>
      <c r="E25" s="2" t="n">
        <v>11.851</v>
      </c>
      <c r="F25" s="2" t="n">
        <v>5.102</v>
      </c>
      <c r="G25" s="2" t="n">
        <v>11.49</v>
      </c>
      <c r="H25" s="2" t="n">
        <v>6.62</v>
      </c>
      <c r="I25" s="2" t="n">
        <v>7.172</v>
      </c>
      <c r="J25" s="2" t="n">
        <v>9.934</v>
      </c>
      <c r="K25" s="2" t="n">
        <f aca="false">SUM(H25:J25)/SUM(E25:G25)</f>
        <v>0.834159547164504</v>
      </c>
      <c r="L25" s="2" t="n">
        <f aca="false">LOG(K25,2)</f>
        <v>-0.261604744923778</v>
      </c>
    </row>
    <row r="26" customFormat="false" ht="15" hidden="false" customHeight="false" outlineLevel="0" collapsed="false">
      <c r="A26" s="13"/>
      <c r="B26" s="2" t="s">
        <v>205</v>
      </c>
      <c r="C26" s="23"/>
      <c r="D26" s="26" t="s">
        <v>21</v>
      </c>
      <c r="E26" s="2" t="n">
        <v>53.214</v>
      </c>
      <c r="F26" s="2" t="n">
        <v>36.37</v>
      </c>
      <c r="G26" s="2" t="n">
        <v>42.425</v>
      </c>
      <c r="H26" s="2" t="n">
        <v>27.053</v>
      </c>
      <c r="I26" s="2" t="n">
        <v>24.514</v>
      </c>
      <c r="J26" s="2" t="n">
        <v>26.444</v>
      </c>
      <c r="K26" s="2" t="n">
        <f aca="false">SUM(H26:J26)/SUM(E26:G26)</f>
        <v>0.590952132051603</v>
      </c>
      <c r="L26" s="2" t="n">
        <f aca="false">LOG(K26,2)</f>
        <v>-0.758886820065987</v>
      </c>
    </row>
    <row r="27" customFormat="false" ht="15" hidden="false" customHeight="false" outlineLevel="0" collapsed="false">
      <c r="A27" s="13"/>
      <c r="B27" s="2" t="s">
        <v>206</v>
      </c>
      <c r="C27" s="23"/>
      <c r="D27" s="26" t="s">
        <v>21</v>
      </c>
      <c r="E27" s="2" t="n">
        <v>1.437</v>
      </c>
      <c r="F27" s="2" t="n">
        <v>2.763</v>
      </c>
      <c r="G27" s="2" t="n">
        <v>8.433</v>
      </c>
      <c r="H27" s="2" t="n">
        <v>6.046</v>
      </c>
      <c r="I27" s="2" t="n">
        <v>1.504</v>
      </c>
      <c r="J27" s="2" t="n">
        <v>0.954</v>
      </c>
      <c r="K27" s="2" t="n">
        <f aca="false">SUM(H27:J27)/SUM(E27:G27)</f>
        <v>0.673157603102984</v>
      </c>
      <c r="L27" s="2" t="n">
        <f aca="false">LOG(K27,2)</f>
        <v>-0.570983779359145</v>
      </c>
    </row>
    <row r="28" customFormat="false" ht="15" hidden="false" customHeight="false" outlineLevel="0" collapsed="false">
      <c r="A28" s="13"/>
      <c r="B28" s="2" t="s">
        <v>207</v>
      </c>
      <c r="C28" s="23"/>
      <c r="D28" s="26" t="s">
        <v>21</v>
      </c>
      <c r="E28" s="2" t="n">
        <v>2.409</v>
      </c>
      <c r="F28" s="2" t="n">
        <v>1.64</v>
      </c>
      <c r="G28" s="2" t="n">
        <v>1.409</v>
      </c>
      <c r="H28" s="2" t="n">
        <v>1.555</v>
      </c>
      <c r="I28" s="2" t="n">
        <v>1.344</v>
      </c>
      <c r="J28" s="2" t="n">
        <v>1.291</v>
      </c>
      <c r="K28" s="2" t="n">
        <f aca="false">SUM(H28:J28)/SUM(E28:G28)</f>
        <v>0.767680469036277</v>
      </c>
      <c r="L28" s="2" t="n">
        <f aca="false">LOG(K28,2)</f>
        <v>-0.381422150687427</v>
      </c>
    </row>
    <row r="29" customFormat="false" ht="15" hidden="false" customHeight="false" outlineLevel="0" collapsed="false">
      <c r="A29" s="13"/>
      <c r="B29" s="2" t="s">
        <v>208</v>
      </c>
      <c r="C29" s="23"/>
      <c r="D29" s="26" t="s">
        <v>21</v>
      </c>
      <c r="E29" s="2" t="n">
        <v>2.058</v>
      </c>
      <c r="F29" s="2" t="n">
        <v>0.791</v>
      </c>
      <c r="G29" s="2" t="n">
        <v>0.684</v>
      </c>
      <c r="H29" s="2" t="n">
        <v>1.065</v>
      </c>
      <c r="I29" s="2" t="n">
        <v>1.09</v>
      </c>
      <c r="J29" s="2" t="n">
        <v>0.589</v>
      </c>
      <c r="K29" s="2" t="n">
        <f aca="false">SUM(H29:J29)/SUM(E29:G29)</f>
        <v>0.776677045004246</v>
      </c>
      <c r="L29" s="2" t="n">
        <f aca="false">LOG(K29,2)</f>
        <v>-0.36461326771784</v>
      </c>
    </row>
    <row r="30" customFormat="false" ht="15" hidden="false" customHeight="false" outlineLevel="0" collapsed="false">
      <c r="A30" s="13"/>
      <c r="B30" s="2" t="s">
        <v>209</v>
      </c>
      <c r="C30" s="23"/>
      <c r="D30" s="26" t="s">
        <v>21</v>
      </c>
      <c r="E30" s="2" t="n">
        <v>2.027</v>
      </c>
      <c r="F30" s="2" t="n">
        <v>1.663</v>
      </c>
      <c r="G30" s="2" t="n">
        <v>1.709</v>
      </c>
      <c r="H30" s="2" t="n">
        <v>3.981</v>
      </c>
      <c r="I30" s="2" t="n">
        <v>4.775</v>
      </c>
      <c r="J30" s="2" t="n">
        <v>4.294</v>
      </c>
      <c r="K30" s="2" t="n">
        <f aca="false">SUM(H30:J30)/SUM(E30:G30)</f>
        <v>2.4171142804223</v>
      </c>
      <c r="L30" s="2" t="n">
        <f aca="false">LOG(K30,2)</f>
        <v>1.27328568489535</v>
      </c>
    </row>
    <row r="31" customFormat="false" ht="15" hidden="false" customHeight="false" outlineLevel="0" collapsed="false">
      <c r="A31" s="13"/>
      <c r="B31" s="2" t="s">
        <v>210</v>
      </c>
      <c r="C31" s="23"/>
      <c r="D31" s="26" t="s">
        <v>21</v>
      </c>
      <c r="E31" s="2" t="n">
        <v>1.592</v>
      </c>
      <c r="F31" s="2" t="n">
        <v>2.339</v>
      </c>
      <c r="G31" s="2" t="n">
        <v>2.072</v>
      </c>
      <c r="H31" s="2" t="n">
        <v>1.389</v>
      </c>
      <c r="I31" s="2" t="n">
        <v>1.354</v>
      </c>
      <c r="J31" s="2" t="n">
        <v>0.982</v>
      </c>
      <c r="K31" s="2" t="n">
        <f aca="false">SUM(H31:J31)/SUM(E31:G31)</f>
        <v>0.620523071797435</v>
      </c>
      <c r="L31" s="2" t="n">
        <f aca="false">LOG(K31,2)</f>
        <v>-0.688443242390011</v>
      </c>
    </row>
    <row r="32" customFormat="false" ht="15" hidden="false" customHeight="false" outlineLevel="0" collapsed="false">
      <c r="A32" s="13"/>
      <c r="B32" s="2" t="s">
        <v>211</v>
      </c>
      <c r="C32" s="23"/>
      <c r="D32" s="26" t="s">
        <v>21</v>
      </c>
      <c r="E32" s="2" t="n">
        <v>0.579</v>
      </c>
      <c r="F32" s="2" t="n">
        <v>0.241</v>
      </c>
      <c r="G32" s="2" t="n">
        <v>0.352</v>
      </c>
      <c r="H32" s="2" t="n">
        <v>0.167</v>
      </c>
      <c r="I32" s="2" t="n">
        <v>0.62</v>
      </c>
      <c r="J32" s="2" t="n">
        <v>1.366</v>
      </c>
      <c r="K32" s="2" t="n">
        <f aca="false">SUM(H32:J32)/SUM(E32:G32)</f>
        <v>1.83703071672355</v>
      </c>
      <c r="L32" s="2" t="n">
        <f aca="false">LOG(K32,2)</f>
        <v>0.877375749744986</v>
      </c>
    </row>
    <row r="33" customFormat="false" ht="15" hidden="false" customHeight="false" outlineLevel="0" collapsed="false">
      <c r="A33" s="13"/>
      <c r="B33" s="2" t="s">
        <v>212</v>
      </c>
      <c r="C33" s="23"/>
      <c r="D33" s="26" t="s">
        <v>21</v>
      </c>
      <c r="E33" s="2" t="n">
        <v>5.357</v>
      </c>
      <c r="F33" s="2" t="n">
        <v>1.387</v>
      </c>
      <c r="G33" s="2" t="n">
        <v>5.605</v>
      </c>
      <c r="H33" s="2" t="n">
        <v>4.222</v>
      </c>
      <c r="I33" s="2" t="n">
        <v>4.897</v>
      </c>
      <c r="J33" s="2" t="n">
        <v>6.772</v>
      </c>
      <c r="K33" s="2" t="n">
        <f aca="false">SUM(H33:J33)/SUM(E33:G33)</f>
        <v>1.28682484411693</v>
      </c>
      <c r="L33" s="2" t="n">
        <f aca="false">LOG(K33,2)</f>
        <v>0.363815694801063</v>
      </c>
    </row>
    <row r="34" customFormat="false" ht="15" hidden="false" customHeight="false" outlineLevel="0" collapsed="false">
      <c r="A34" s="13"/>
      <c r="B34" s="2" t="s">
        <v>213</v>
      </c>
      <c r="C34" s="23"/>
      <c r="D34" s="26" t="s">
        <v>21</v>
      </c>
      <c r="E34" s="2" t="n">
        <v>1.024</v>
      </c>
      <c r="F34" s="2" t="n">
        <v>0.046</v>
      </c>
      <c r="G34" s="2" t="n">
        <v>0.964</v>
      </c>
      <c r="H34" s="2" t="n">
        <v>0.963</v>
      </c>
      <c r="I34" s="2" t="n">
        <v>0.978</v>
      </c>
      <c r="J34" s="2" t="n">
        <v>1.506</v>
      </c>
      <c r="K34" s="2" t="n">
        <f aca="false">SUM(H34:J34)/SUM(E34:G34)</f>
        <v>1.69469026548673</v>
      </c>
      <c r="L34" s="2" t="n">
        <f aca="false">LOG(K34,2)</f>
        <v>0.761021619509769</v>
      </c>
    </row>
    <row r="35" customFormat="false" ht="15" hidden="false" customHeight="false" outlineLevel="0" collapsed="false">
      <c r="A35" s="13"/>
      <c r="B35" s="2" t="s">
        <v>214</v>
      </c>
      <c r="C35" s="23"/>
      <c r="D35" s="26" t="s">
        <v>21</v>
      </c>
      <c r="E35" s="2" t="n">
        <v>1.923</v>
      </c>
      <c r="F35" s="2" t="n">
        <v>0.436</v>
      </c>
      <c r="G35" s="2" t="n">
        <v>1.968</v>
      </c>
      <c r="H35" s="2" t="n">
        <v>0.926</v>
      </c>
      <c r="I35" s="2" t="n">
        <v>1.09</v>
      </c>
      <c r="J35" s="2" t="n">
        <v>1.89</v>
      </c>
      <c r="K35" s="2" t="n">
        <f aca="false">SUM(H35:J35)/SUM(E35:G35)</f>
        <v>0.902703951929744</v>
      </c>
      <c r="L35" s="2" t="n">
        <f aca="false">LOG(K35,2)</f>
        <v>-0.147675171535099</v>
      </c>
    </row>
    <row r="36" customFormat="false" ht="15" hidden="false" customHeight="false" outlineLevel="0" collapsed="false">
      <c r="A36" s="13"/>
      <c r="B36" s="2" t="s">
        <v>215</v>
      </c>
      <c r="C36" s="23"/>
      <c r="D36" s="26" t="s">
        <v>21</v>
      </c>
      <c r="E36" s="2" t="n">
        <v>0.145</v>
      </c>
      <c r="F36" s="2" t="n">
        <v>0.424</v>
      </c>
      <c r="G36" s="2" t="n">
        <v>0.901</v>
      </c>
      <c r="H36" s="2" t="n">
        <v>0.231</v>
      </c>
      <c r="I36" s="2" t="n">
        <v>0.602</v>
      </c>
      <c r="J36" s="2" t="n">
        <v>0.477</v>
      </c>
      <c r="K36" s="2" t="n">
        <f aca="false">SUM(H36:J36)/SUM(E36:G36)</f>
        <v>0.891156462585034</v>
      </c>
      <c r="L36" s="2" t="n">
        <f aca="false">LOG(K36,2)</f>
        <v>-0.166249343298914</v>
      </c>
    </row>
    <row r="37" customFormat="false" ht="15" hidden="false" customHeight="false" outlineLevel="0" collapsed="false">
      <c r="A37" s="13"/>
      <c r="B37" s="9" t="s">
        <v>216</v>
      </c>
      <c r="C37" s="23"/>
      <c r="D37" s="31" t="s">
        <v>21</v>
      </c>
      <c r="E37" s="9" t="n">
        <v>4.612</v>
      </c>
      <c r="F37" s="9" t="n">
        <v>1.754</v>
      </c>
      <c r="G37" s="9" t="n">
        <v>2.569</v>
      </c>
      <c r="H37" s="9" t="n">
        <v>2.889</v>
      </c>
      <c r="I37" s="9" t="n">
        <v>3.168</v>
      </c>
      <c r="J37" s="9" t="n">
        <v>2.563</v>
      </c>
      <c r="K37" s="9" t="n">
        <f aca="false">SUM(H37:J37)/SUM(E37:G37)</f>
        <v>0.964745383324007</v>
      </c>
      <c r="L37" s="9" t="n">
        <f aca="false">LOG(K37,2)</f>
        <v>-0.0517798599523924</v>
      </c>
    </row>
    <row r="38" customFormat="false" ht="15" hidden="false" customHeight="false" outlineLevel="0" collapsed="false">
      <c r="A38" s="13" t="s">
        <v>217</v>
      </c>
      <c r="B38" s="13" t="s">
        <v>218</v>
      </c>
      <c r="C38" s="23"/>
      <c r="D38" s="32" t="s">
        <v>21</v>
      </c>
      <c r="E38" s="13" t="n">
        <v>1.2</v>
      </c>
      <c r="F38" s="13" t="n">
        <v>0.424</v>
      </c>
      <c r="G38" s="13" t="n">
        <v>1.647</v>
      </c>
      <c r="H38" s="13" t="n">
        <v>1.926</v>
      </c>
      <c r="I38" s="13" t="n">
        <v>2.369</v>
      </c>
      <c r="J38" s="13" t="n">
        <v>3.003</v>
      </c>
      <c r="K38" s="13" t="n">
        <f aca="false">SUM(H38:J38)/SUM(E38:G38)</f>
        <v>2.23112198104555</v>
      </c>
      <c r="L38" s="13" t="n">
        <f aca="false">LOG(K38,2)</f>
        <v>1.1577693915017</v>
      </c>
    </row>
    <row r="39" customFormat="false" ht="15" hidden="false" customHeight="false" outlineLevel="0" collapsed="false">
      <c r="A39" s="13" t="s">
        <v>219</v>
      </c>
      <c r="B39" s="13" t="s">
        <v>220</v>
      </c>
      <c r="C39" s="23"/>
      <c r="D39" s="28" t="s">
        <v>58</v>
      </c>
      <c r="E39" s="13" t="n">
        <v>0.641</v>
      </c>
      <c r="F39" s="13" t="n">
        <v>0.94</v>
      </c>
      <c r="G39" s="13" t="n">
        <v>0.663</v>
      </c>
      <c r="H39" s="13" t="n">
        <v>5.481</v>
      </c>
      <c r="I39" s="13" t="n">
        <v>6.411</v>
      </c>
      <c r="J39" s="13" t="n">
        <v>6.426</v>
      </c>
      <c r="K39" s="13" t="n">
        <f aca="false">SUM(H39:J39)/SUM(E39:G39)</f>
        <v>8.16310160427807</v>
      </c>
      <c r="L39" s="13" t="n">
        <f aca="false">LOG(K39,2)</f>
        <v>3.02911741431914</v>
      </c>
    </row>
    <row r="40" customFormat="false" ht="15" hidden="false" customHeight="false" outlineLevel="0" collapsed="false">
      <c r="A40" s="13"/>
      <c r="B40" s="2" t="s">
        <v>221</v>
      </c>
      <c r="C40" s="23"/>
      <c r="D40" s="29" t="s">
        <v>58</v>
      </c>
      <c r="E40" s="2" t="n">
        <v>3.609</v>
      </c>
      <c r="F40" s="2" t="n">
        <v>1.101</v>
      </c>
      <c r="G40" s="2" t="n">
        <v>2.652</v>
      </c>
      <c r="H40" s="2" t="n">
        <v>10.231</v>
      </c>
      <c r="I40" s="2" t="n">
        <v>17.831</v>
      </c>
      <c r="J40" s="2" t="n">
        <v>24.068</v>
      </c>
      <c r="K40" s="2" t="n">
        <f aca="false">SUM(H40:J40)/SUM(E40:G40)</f>
        <v>7.08095626188536</v>
      </c>
      <c r="L40" s="2" t="n">
        <f aca="false">LOG(K40,2)</f>
        <v>2.82394420509931</v>
      </c>
    </row>
    <row r="41" customFormat="false" ht="15" hidden="false" customHeight="false" outlineLevel="0" collapsed="false">
      <c r="A41" s="13"/>
      <c r="B41" s="2" t="s">
        <v>222</v>
      </c>
      <c r="C41" s="23"/>
      <c r="D41" s="29" t="s">
        <v>58</v>
      </c>
      <c r="E41" s="2" t="n">
        <v>1.117</v>
      </c>
      <c r="F41" s="2" t="n">
        <v>0.344</v>
      </c>
      <c r="G41" s="2" t="n">
        <v>1.585</v>
      </c>
      <c r="H41" s="2" t="n">
        <v>4.194</v>
      </c>
      <c r="I41" s="2" t="n">
        <v>9.146</v>
      </c>
      <c r="J41" s="2" t="n">
        <v>14.19</v>
      </c>
      <c r="K41" s="2" t="n">
        <f aca="false">SUM(H41:J41)/SUM(E41:G41)</f>
        <v>9.03808273145108</v>
      </c>
      <c r="L41" s="2" t="n">
        <f aca="false">LOG(K41,2)</f>
        <v>3.17601676299563</v>
      </c>
    </row>
    <row r="42" customFormat="false" ht="15" hidden="false" customHeight="false" outlineLevel="0" collapsed="false">
      <c r="A42" s="13"/>
      <c r="B42" s="2" t="s">
        <v>223</v>
      </c>
      <c r="C42" s="23"/>
      <c r="D42" s="29" t="s">
        <v>58</v>
      </c>
      <c r="E42" s="2" t="n">
        <v>0.682</v>
      </c>
      <c r="F42" s="2" t="n">
        <v>0.241</v>
      </c>
      <c r="G42" s="2" t="n">
        <v>0.508</v>
      </c>
      <c r="H42" s="2" t="n">
        <v>2.879</v>
      </c>
      <c r="I42" s="2" t="n">
        <v>4.935</v>
      </c>
      <c r="J42" s="2" t="n">
        <v>6.136</v>
      </c>
      <c r="K42" s="2" t="n">
        <f aca="false">SUM(H42:J42)/SUM(E42:G42)</f>
        <v>9.74842767295598</v>
      </c>
      <c r="L42" s="2" t="n">
        <f aca="false">LOG(K42,2)</f>
        <v>3.28516954487724</v>
      </c>
    </row>
    <row r="43" customFormat="false" ht="15" hidden="false" customHeight="false" outlineLevel="0" collapsed="false">
      <c r="A43" s="13"/>
      <c r="B43" s="2" t="s">
        <v>224</v>
      </c>
      <c r="C43" s="23"/>
      <c r="D43" s="26" t="s">
        <v>21</v>
      </c>
      <c r="E43" s="2" t="n">
        <v>0</v>
      </c>
      <c r="F43" s="2" t="n">
        <v>3.039</v>
      </c>
      <c r="G43" s="2" t="n">
        <v>0</v>
      </c>
      <c r="H43" s="2" t="n">
        <v>0</v>
      </c>
      <c r="I43" s="2" t="n">
        <v>0</v>
      </c>
      <c r="J43" s="2" t="n">
        <v>0</v>
      </c>
      <c r="K43" s="2" t="n">
        <f aca="false">SUM(H43:J43)/SUM(E43:G43)</f>
        <v>0</v>
      </c>
      <c r="L43" s="2" t="s">
        <v>21</v>
      </c>
    </row>
    <row r="44" customFormat="false" ht="15" hidden="false" customHeight="false" outlineLevel="0" collapsed="false">
      <c r="A44" s="13"/>
      <c r="B44" s="2" t="s">
        <v>225</v>
      </c>
      <c r="C44" s="23"/>
      <c r="D44" s="26" t="s">
        <v>21</v>
      </c>
      <c r="E44" s="2" t="n">
        <v>0.134</v>
      </c>
      <c r="F44" s="2" t="n">
        <v>0</v>
      </c>
      <c r="G44" s="2" t="n">
        <v>0</v>
      </c>
      <c r="H44" s="2" t="n">
        <v>0.491</v>
      </c>
      <c r="I44" s="2" t="n">
        <v>0.959</v>
      </c>
      <c r="J44" s="2" t="n">
        <v>0.945</v>
      </c>
      <c r="K44" s="2" t="n">
        <f aca="false">SUM(H44:J44)/SUM(E44:G44)</f>
        <v>17.8731343283582</v>
      </c>
      <c r="L44" s="2" t="n">
        <f aca="false">LOG(K44,2)</f>
        <v>4.15972075016577</v>
      </c>
    </row>
    <row r="45" customFormat="false" ht="15" hidden="false" customHeight="false" outlineLevel="0" collapsed="false">
      <c r="A45" s="13"/>
      <c r="B45" s="9" t="s">
        <v>226</v>
      </c>
      <c r="C45" s="23"/>
      <c r="D45" s="31" t="s">
        <v>21</v>
      </c>
      <c r="E45" s="9" t="n">
        <v>0.434</v>
      </c>
      <c r="F45" s="9" t="n">
        <v>0.252</v>
      </c>
      <c r="G45" s="9" t="n">
        <v>0.373</v>
      </c>
      <c r="H45" s="9" t="n">
        <v>1.37</v>
      </c>
      <c r="I45" s="9" t="n">
        <v>0.752</v>
      </c>
      <c r="J45" s="9" t="n">
        <v>0.645</v>
      </c>
      <c r="K45" s="9" t="n">
        <f aca="false">SUM(H45:J45)/SUM(E45:G45)</f>
        <v>2.61284230406043</v>
      </c>
      <c r="L45" s="9" t="n">
        <f aca="false">LOG(K45,2)</f>
        <v>1.38562005461762</v>
      </c>
    </row>
    <row r="46" customFormat="false" ht="15" hidden="false" customHeight="false" outlineLevel="0" collapsed="false">
      <c r="A46" s="13" t="s">
        <v>227</v>
      </c>
      <c r="B46" s="13" t="s">
        <v>228</v>
      </c>
      <c r="C46" s="23"/>
      <c r="D46" s="32" t="s">
        <v>21</v>
      </c>
      <c r="E46" s="13" t="n">
        <v>0.693</v>
      </c>
      <c r="F46" s="13" t="n">
        <v>0.287</v>
      </c>
      <c r="G46" s="13" t="n">
        <v>0.404</v>
      </c>
      <c r="H46" s="13" t="n">
        <v>0.148</v>
      </c>
      <c r="I46" s="13" t="n">
        <v>0.545</v>
      </c>
      <c r="J46" s="13" t="n">
        <v>0.73</v>
      </c>
      <c r="K46" s="13" t="n">
        <f aca="false">SUM(H46:J46)/SUM(E46:G46)</f>
        <v>1.02817919075144</v>
      </c>
      <c r="L46" s="13" t="n">
        <f aca="false">LOG(K46,2)</f>
        <v>0.0400917188897574</v>
      </c>
    </row>
    <row r="47" customFormat="false" ht="15" hidden="false" customHeight="false" outlineLevel="0" collapsed="false">
      <c r="A47" s="13"/>
      <c r="B47" s="2" t="s">
        <v>229</v>
      </c>
      <c r="C47" s="23"/>
      <c r="D47" s="26" t="s">
        <v>21</v>
      </c>
      <c r="E47" s="2" t="n">
        <v>0.6</v>
      </c>
      <c r="F47" s="2" t="n">
        <v>0.172</v>
      </c>
      <c r="G47" s="2" t="n">
        <v>0.321</v>
      </c>
      <c r="H47" s="2" t="n">
        <v>0.407</v>
      </c>
      <c r="I47" s="2" t="n">
        <v>0.677</v>
      </c>
      <c r="J47" s="2" t="n">
        <v>0.458</v>
      </c>
      <c r="K47" s="2" t="n">
        <f aca="false">SUM(H47:J47)/SUM(E47:G47)</f>
        <v>1.41079597438243</v>
      </c>
      <c r="L47" s="2" t="n">
        <f aca="false">LOG(K47,2)</f>
        <v>0.49650936424313</v>
      </c>
    </row>
    <row r="48" customFormat="false" ht="15" hidden="false" customHeight="false" outlineLevel="0" collapsed="false">
      <c r="A48" s="13"/>
      <c r="B48" s="2" t="s">
        <v>230</v>
      </c>
      <c r="C48" s="23"/>
      <c r="D48" s="26" t="s">
        <v>21</v>
      </c>
      <c r="E48" s="2" t="n">
        <v>0.29</v>
      </c>
      <c r="F48" s="2" t="n">
        <v>0.023</v>
      </c>
      <c r="G48" s="2" t="n">
        <v>0.373</v>
      </c>
      <c r="H48" s="2" t="n">
        <v>0.13</v>
      </c>
      <c r="I48" s="2" t="n">
        <v>0.028</v>
      </c>
      <c r="J48" s="2" t="n">
        <v>0.215</v>
      </c>
      <c r="K48" s="2" t="n">
        <f aca="false">SUM(H48:J48)/SUM(E48:G48)</f>
        <v>0.543731778425656</v>
      </c>
      <c r="L48" s="2" t="n">
        <f aca="false">LOG(K48,2)</f>
        <v>-0.879032945917574</v>
      </c>
    </row>
    <row r="49" customFormat="false" ht="15" hidden="false" customHeight="false" outlineLevel="0" collapsed="false">
      <c r="A49" s="13"/>
      <c r="B49" s="2" t="s">
        <v>231</v>
      </c>
      <c r="C49" s="23"/>
      <c r="D49" s="26" t="s">
        <v>21</v>
      </c>
      <c r="E49" s="2" t="n">
        <v>1.003</v>
      </c>
      <c r="F49" s="2" t="n">
        <v>0.585</v>
      </c>
      <c r="G49" s="2" t="n">
        <v>1.109</v>
      </c>
      <c r="H49" s="2" t="n">
        <v>1.241</v>
      </c>
      <c r="I49" s="2" t="n">
        <v>1.1</v>
      </c>
      <c r="J49" s="2" t="n">
        <v>0.963</v>
      </c>
      <c r="K49" s="2" t="n">
        <f aca="false">SUM(H49:J49)/SUM(E49:G49)</f>
        <v>1.22506488691138</v>
      </c>
      <c r="L49" s="2" t="n">
        <f aca="false">LOG(K49,2)</f>
        <v>0.292858165183842</v>
      </c>
    </row>
    <row r="50" customFormat="false" ht="15" hidden="false" customHeight="false" outlineLevel="0" collapsed="false">
      <c r="A50" s="13"/>
      <c r="B50" s="2" t="s">
        <v>232</v>
      </c>
      <c r="C50" s="23"/>
      <c r="D50" s="26" t="s">
        <v>21</v>
      </c>
      <c r="E50" s="2" t="n">
        <v>0</v>
      </c>
      <c r="F50" s="2" t="n">
        <v>0.676</v>
      </c>
      <c r="G50" s="2" t="n">
        <v>0</v>
      </c>
      <c r="H50" s="2" t="n">
        <v>0</v>
      </c>
      <c r="I50" s="2" t="n">
        <v>0</v>
      </c>
      <c r="J50" s="2" t="n">
        <v>0</v>
      </c>
      <c r="K50" s="2" t="n">
        <f aca="false">SUM(H50:J50)/SUM(E50:G50)</f>
        <v>0</v>
      </c>
      <c r="L50" s="2" t="s">
        <v>21</v>
      </c>
    </row>
    <row r="51" customFormat="false" ht="15" hidden="false" customHeight="false" outlineLevel="0" collapsed="false">
      <c r="A51" s="13"/>
      <c r="B51" s="2" t="s">
        <v>233</v>
      </c>
      <c r="C51" s="23"/>
      <c r="D51" s="26" t="s">
        <v>21</v>
      </c>
      <c r="E51" s="2" t="n">
        <v>1.53</v>
      </c>
      <c r="F51" s="2" t="n">
        <v>0.241</v>
      </c>
      <c r="G51" s="2" t="n">
        <v>0.456</v>
      </c>
      <c r="H51" s="2" t="n">
        <v>0.5</v>
      </c>
      <c r="I51" s="2" t="n">
        <v>0.987</v>
      </c>
      <c r="J51" s="2" t="n">
        <v>0.645</v>
      </c>
      <c r="K51" s="2" t="n">
        <f aca="false">SUM(H51:J51)/SUM(E51:G51)</f>
        <v>0.957341715312079</v>
      </c>
      <c r="L51" s="2" t="n">
        <f aca="false">LOG(K51,2)</f>
        <v>-0.062894120028614</v>
      </c>
    </row>
    <row r="52" customFormat="false" ht="15" hidden="false" customHeight="false" outlineLevel="0" collapsed="false">
      <c r="A52" s="13"/>
      <c r="B52" s="2" t="s">
        <v>234</v>
      </c>
      <c r="C52" s="23"/>
      <c r="D52" s="26" t="s">
        <v>21</v>
      </c>
      <c r="E52" s="2" t="n">
        <v>0.62</v>
      </c>
      <c r="F52" s="2" t="n">
        <v>0.768</v>
      </c>
      <c r="G52" s="2" t="n">
        <v>0.777</v>
      </c>
      <c r="H52" s="2" t="n">
        <v>0.805</v>
      </c>
      <c r="I52" s="2" t="n">
        <v>0.573</v>
      </c>
      <c r="J52" s="2" t="n">
        <v>1.169</v>
      </c>
      <c r="K52" s="2" t="n">
        <f aca="false">SUM(H52:J52)/SUM(E52:G52)</f>
        <v>1.17644341801386</v>
      </c>
      <c r="L52" s="2" t="n">
        <f aca="false">LOG(K52,2)</f>
        <v>0.234431934660107</v>
      </c>
    </row>
    <row r="53" customFormat="false" ht="15" hidden="false" customHeight="false" outlineLevel="0" collapsed="false">
      <c r="A53" s="13"/>
      <c r="B53" s="2" t="s">
        <v>235</v>
      </c>
      <c r="C53" s="23"/>
      <c r="D53" s="26" t="s">
        <v>21</v>
      </c>
      <c r="E53" s="2" t="n">
        <v>0.165</v>
      </c>
      <c r="F53" s="2" t="n">
        <v>0.287</v>
      </c>
      <c r="G53" s="2" t="n">
        <v>0.083</v>
      </c>
      <c r="H53" s="2" t="n">
        <v>0.148</v>
      </c>
      <c r="I53" s="2" t="n">
        <v>0.056</v>
      </c>
      <c r="J53" s="2" t="n">
        <v>0.122</v>
      </c>
      <c r="K53" s="2" t="n">
        <f aca="false">SUM(H53:J53)/SUM(E53:G53)</f>
        <v>0.609345794392523</v>
      </c>
      <c r="L53" s="2" t="n">
        <f aca="false">LOG(K53,2)</f>
        <v>-0.714666927057432</v>
      </c>
    </row>
    <row r="54" customFormat="false" ht="15" hidden="false" customHeight="false" outlineLevel="0" collapsed="false">
      <c r="A54" s="13"/>
      <c r="B54" s="2" t="s">
        <v>236</v>
      </c>
      <c r="C54" s="23"/>
      <c r="D54" s="26" t="s">
        <v>21</v>
      </c>
      <c r="E54" s="2" t="n">
        <v>1.396</v>
      </c>
      <c r="F54" s="2" t="n">
        <v>2.373</v>
      </c>
      <c r="G54" s="2" t="n">
        <v>1.906</v>
      </c>
      <c r="H54" s="2" t="n">
        <v>1.5</v>
      </c>
      <c r="I54" s="2" t="n">
        <v>1.673</v>
      </c>
      <c r="J54" s="2" t="n">
        <v>1.253</v>
      </c>
      <c r="K54" s="2" t="n">
        <f aca="false">SUM(H54:J54)/SUM(E54:G54)</f>
        <v>0.779911894273128</v>
      </c>
      <c r="L54" s="2" t="n">
        <f aca="false">LOG(K54,2)</f>
        <v>-0.358616941264628</v>
      </c>
    </row>
    <row r="55" customFormat="false" ht="15" hidden="false" customHeight="false" outlineLevel="0" collapsed="false">
      <c r="A55" s="13"/>
      <c r="B55" s="2" t="s">
        <v>237</v>
      </c>
      <c r="C55" s="23"/>
      <c r="D55" s="26" t="s">
        <v>21</v>
      </c>
      <c r="E55" s="2" t="n">
        <v>3.712</v>
      </c>
      <c r="F55" s="2" t="n">
        <v>3.486</v>
      </c>
      <c r="G55" s="2" t="n">
        <v>3.263</v>
      </c>
      <c r="H55" s="2" t="n">
        <v>4.777</v>
      </c>
      <c r="I55" s="2" t="n">
        <v>3.901</v>
      </c>
      <c r="J55" s="2" t="n">
        <v>3.367</v>
      </c>
      <c r="K55" s="2" t="n">
        <f aca="false">SUM(H55:J55)/SUM(E55:G55)</f>
        <v>1.15141955835962</v>
      </c>
      <c r="L55" s="2" t="n">
        <f aca="false">LOG(K55,2)</f>
        <v>0.203413623627973</v>
      </c>
    </row>
    <row r="56" customFormat="false" ht="15" hidden="false" customHeight="false" outlineLevel="0" collapsed="false">
      <c r="A56" s="13"/>
      <c r="B56" s="2" t="s">
        <v>238</v>
      </c>
      <c r="C56" s="23"/>
      <c r="D56" s="26" t="s">
        <v>21</v>
      </c>
      <c r="E56" s="2" t="n">
        <v>2.813</v>
      </c>
      <c r="F56" s="2" t="n">
        <v>2.396</v>
      </c>
      <c r="G56" s="2" t="n">
        <v>3.181</v>
      </c>
      <c r="H56" s="2" t="n">
        <v>2.555</v>
      </c>
      <c r="I56" s="2" t="n">
        <v>1.805</v>
      </c>
      <c r="J56" s="2" t="n">
        <v>1.197</v>
      </c>
      <c r="K56" s="2" t="n">
        <f aca="false">SUM(H56:J56)/SUM(E56:G56)</f>
        <v>0.662336114421931</v>
      </c>
      <c r="L56" s="2" t="n">
        <f aca="false">LOG(K56,2)</f>
        <v>-0.594364570376697</v>
      </c>
    </row>
    <row r="57" customFormat="false" ht="15" hidden="false" customHeight="false" outlineLevel="0" collapsed="false">
      <c r="A57" s="13"/>
      <c r="B57" s="2" t="s">
        <v>239</v>
      </c>
      <c r="C57" s="23"/>
      <c r="D57" s="26" t="s">
        <v>21</v>
      </c>
      <c r="E57" s="2" t="n">
        <v>0.31</v>
      </c>
      <c r="F57" s="2" t="n">
        <v>0.206</v>
      </c>
      <c r="G57" s="2" t="n">
        <v>0.3</v>
      </c>
      <c r="H57" s="2" t="n">
        <v>0.62</v>
      </c>
      <c r="I57" s="2" t="n">
        <v>0.573</v>
      </c>
      <c r="J57" s="2" t="n">
        <v>0.421</v>
      </c>
      <c r="K57" s="2" t="n">
        <f aca="false">SUM(H57:J57)/SUM(E57:G57)</f>
        <v>1.97794117647059</v>
      </c>
      <c r="L57" s="2" t="n">
        <f aca="false">LOG(K57,2)</f>
        <v>0.983999521306285</v>
      </c>
    </row>
    <row r="58" customFormat="false" ht="15" hidden="false" customHeight="false" outlineLevel="0" collapsed="false">
      <c r="A58" s="13"/>
      <c r="B58" s="9" t="s">
        <v>240</v>
      </c>
      <c r="C58" s="23"/>
      <c r="D58" s="31" t="s">
        <v>21</v>
      </c>
      <c r="E58" s="9" t="n">
        <v>0.755</v>
      </c>
      <c r="F58" s="9" t="n">
        <v>1.066</v>
      </c>
      <c r="G58" s="9" t="n">
        <v>0.756</v>
      </c>
      <c r="H58" s="9" t="n">
        <v>0.306</v>
      </c>
      <c r="I58" s="9" t="n">
        <v>0.066</v>
      </c>
      <c r="J58" s="9" t="n">
        <v>0.159</v>
      </c>
      <c r="K58" s="9" t="n">
        <f aca="false">SUM(H58:J58)/SUM(E58:G58)</f>
        <v>0.206053550640279</v>
      </c>
      <c r="L58" s="9" t="n">
        <f aca="false">LOG(K58,2)</f>
        <v>-2.27890877105547</v>
      </c>
    </row>
    <row r="59" customFormat="false" ht="15" hidden="false" customHeight="false" outlineLevel="0" collapsed="false">
      <c r="A59" s="13" t="s">
        <v>241</v>
      </c>
      <c r="B59" s="13" t="s">
        <v>242</v>
      </c>
      <c r="C59" s="23"/>
      <c r="D59" s="32" t="s">
        <v>21</v>
      </c>
      <c r="E59" s="13" t="n">
        <v>2.513</v>
      </c>
      <c r="F59" s="13" t="n">
        <v>1.686</v>
      </c>
      <c r="G59" s="13" t="n">
        <v>3.419</v>
      </c>
      <c r="H59" s="13" t="n">
        <v>2.916</v>
      </c>
      <c r="I59" s="13" t="n">
        <v>3.553</v>
      </c>
      <c r="J59" s="13" t="n">
        <v>3.742</v>
      </c>
      <c r="K59" s="13" t="n">
        <f aca="false">SUM(H59:J59)/SUM(E59:G59)</f>
        <v>1.34037805198215</v>
      </c>
      <c r="L59" s="13" t="n">
        <f aca="false">LOG(K59,2)</f>
        <v>0.422639968441238</v>
      </c>
    </row>
    <row r="60" customFormat="false" ht="15" hidden="false" customHeight="false" outlineLevel="0" collapsed="false">
      <c r="A60" s="13"/>
      <c r="B60" s="2" t="s">
        <v>243</v>
      </c>
      <c r="C60" s="23"/>
      <c r="D60" s="26" t="s">
        <v>21</v>
      </c>
      <c r="E60" s="2" t="n">
        <v>0.196</v>
      </c>
      <c r="F60" s="2" t="n">
        <v>0.436</v>
      </c>
      <c r="G60" s="2" t="n">
        <v>0.736</v>
      </c>
      <c r="H60" s="2" t="n">
        <v>0.509</v>
      </c>
      <c r="I60" s="2" t="n">
        <v>0.658</v>
      </c>
      <c r="J60" s="2" t="n">
        <v>0.561</v>
      </c>
      <c r="K60" s="2" t="n">
        <f aca="false">SUM(H60:J60)/SUM(E60:G60)</f>
        <v>1.26315789473684</v>
      </c>
      <c r="L60" s="2" t="n">
        <f aca="false">LOG(K60,2)</f>
        <v>0.337034987277571</v>
      </c>
    </row>
    <row r="61" customFormat="false" ht="15" hidden="false" customHeight="false" outlineLevel="0" collapsed="false">
      <c r="A61" s="13"/>
      <c r="B61" s="2" t="s">
        <v>244</v>
      </c>
      <c r="C61" s="23"/>
      <c r="D61" s="26" t="s">
        <v>21</v>
      </c>
      <c r="E61" s="2" t="n">
        <v>1.334</v>
      </c>
      <c r="F61" s="2" t="n">
        <v>0.94</v>
      </c>
      <c r="G61" s="2" t="n">
        <v>1.119</v>
      </c>
      <c r="H61" s="2" t="n">
        <v>1.713</v>
      </c>
      <c r="I61" s="2" t="n">
        <v>1.636</v>
      </c>
      <c r="J61" s="2" t="n">
        <v>1.132</v>
      </c>
      <c r="K61" s="2" t="n">
        <f aca="false">SUM(H61:J61)/SUM(E61:G61)</f>
        <v>1.32066018272915</v>
      </c>
      <c r="L61" s="2" t="n">
        <f aca="false">LOG(K61,2)</f>
        <v>0.401259296441529</v>
      </c>
    </row>
    <row r="62" customFormat="false" ht="15" hidden="false" customHeight="false" outlineLevel="0" collapsed="false">
      <c r="A62" s="13"/>
      <c r="B62" s="9" t="s">
        <v>245</v>
      </c>
      <c r="C62" s="23"/>
      <c r="D62" s="31" t="s">
        <v>21</v>
      </c>
      <c r="E62" s="9" t="n">
        <v>0.196</v>
      </c>
      <c r="F62" s="9" t="n">
        <v>0.229</v>
      </c>
      <c r="G62" s="9" t="n">
        <v>0.207</v>
      </c>
      <c r="H62" s="9" t="n">
        <v>0.352</v>
      </c>
      <c r="I62" s="9" t="n">
        <v>0.132</v>
      </c>
      <c r="J62" s="9" t="n">
        <v>0</v>
      </c>
      <c r="K62" s="9" t="n">
        <f aca="false">SUM(H62:J62)/SUM(E62:G62)</f>
        <v>0.765822784810126</v>
      </c>
      <c r="L62" s="9" t="n">
        <f aca="false">LOG(K62,2)</f>
        <v>-0.384917510902509</v>
      </c>
    </row>
    <row r="63" customFormat="false" ht="15" hidden="false" customHeight="false" outlineLevel="0" collapsed="false">
      <c r="A63" s="13" t="s">
        <v>246</v>
      </c>
      <c r="B63" s="13" t="s">
        <v>247</v>
      </c>
      <c r="C63" s="23"/>
      <c r="D63" s="32" t="s">
        <v>21</v>
      </c>
      <c r="E63" s="13" t="n">
        <v>3.888</v>
      </c>
      <c r="F63" s="13" t="n">
        <v>3.016</v>
      </c>
      <c r="G63" s="13" t="n">
        <v>4.165</v>
      </c>
      <c r="H63" s="13" t="n">
        <v>5.027</v>
      </c>
      <c r="I63" s="13" t="n">
        <v>4.559</v>
      </c>
      <c r="J63" s="13" t="n">
        <v>5.154</v>
      </c>
      <c r="K63" s="13" t="n">
        <f aca="false">SUM(H63:J63)/SUM(E63:G63)</f>
        <v>1.33164694190984</v>
      </c>
      <c r="L63" s="13" t="n">
        <f aca="false">LOG(K63,2)</f>
        <v>0.413211632955541</v>
      </c>
    </row>
    <row r="64" customFormat="false" ht="15" hidden="false" customHeight="false" outlineLevel="0" collapsed="false">
      <c r="A64" s="13"/>
      <c r="B64" s="2" t="s">
        <v>248</v>
      </c>
      <c r="C64" s="23"/>
      <c r="D64" s="26" t="s">
        <v>21</v>
      </c>
      <c r="E64" s="2" t="n">
        <v>27.062</v>
      </c>
      <c r="F64" s="2" t="n">
        <v>13.771</v>
      </c>
      <c r="G64" s="2" t="n">
        <v>23.787</v>
      </c>
      <c r="H64" s="2" t="n">
        <v>22.156</v>
      </c>
      <c r="I64" s="2" t="n">
        <v>27.729</v>
      </c>
      <c r="J64" s="2" t="n">
        <v>28.605</v>
      </c>
      <c r="K64" s="2" t="n">
        <f aca="false">SUM(H64:J64)/SUM(E64:G64)</f>
        <v>1.21463943051687</v>
      </c>
      <c r="L64" s="2" t="n">
        <f aca="false">LOG(K64,2)</f>
        <v>0.280528108886326</v>
      </c>
    </row>
    <row r="65" customFormat="false" ht="15" hidden="false" customHeight="false" outlineLevel="0" collapsed="false">
      <c r="A65" s="13"/>
      <c r="B65" s="2" t="s">
        <v>249</v>
      </c>
      <c r="C65" s="23"/>
      <c r="D65" s="26" t="s">
        <v>21</v>
      </c>
      <c r="E65" s="2" t="n">
        <v>3.95</v>
      </c>
      <c r="F65" s="2" t="n">
        <v>3.325</v>
      </c>
      <c r="G65" s="2" t="n">
        <v>4.196</v>
      </c>
      <c r="H65" s="2" t="n">
        <v>5.426</v>
      </c>
      <c r="I65" s="2" t="n">
        <v>5.076</v>
      </c>
      <c r="J65" s="2" t="n">
        <v>4.855</v>
      </c>
      <c r="K65" s="2" t="n">
        <f aca="false">SUM(H65:J65)/SUM(E65:G65)</f>
        <v>1.33876732630111</v>
      </c>
      <c r="L65" s="2" t="n">
        <f aca="false">LOG(K65,2)</f>
        <v>0.420905246427954</v>
      </c>
    </row>
    <row r="66" customFormat="false" ht="15" hidden="false" customHeight="false" outlineLevel="0" collapsed="false">
      <c r="A66" s="13"/>
      <c r="B66" s="2" t="s">
        <v>250</v>
      </c>
      <c r="C66" s="23"/>
      <c r="D66" s="26" t="s">
        <v>21</v>
      </c>
      <c r="E66" s="2" t="n">
        <v>0.962</v>
      </c>
      <c r="F66" s="2" t="n">
        <v>0</v>
      </c>
      <c r="G66" s="2" t="n">
        <v>0.29</v>
      </c>
      <c r="H66" s="2" t="n">
        <v>0.083</v>
      </c>
      <c r="I66" s="2" t="n">
        <v>0.357</v>
      </c>
      <c r="J66" s="2" t="n">
        <v>0.804</v>
      </c>
      <c r="K66" s="2" t="n">
        <f aca="false">SUM(H66:J66)/SUM(E66:G66)</f>
        <v>0.993610223642173</v>
      </c>
      <c r="L66" s="2" t="n">
        <f aca="false">LOG(K66,2)</f>
        <v>-0.00924807680201575</v>
      </c>
    </row>
    <row r="67" customFormat="false" ht="15" hidden="false" customHeight="false" outlineLevel="0" collapsed="false">
      <c r="A67" s="13"/>
      <c r="B67" s="2" t="s">
        <v>251</v>
      </c>
      <c r="C67" s="23"/>
      <c r="D67" s="26" t="s">
        <v>21</v>
      </c>
      <c r="E67" s="2" t="n">
        <v>1.324</v>
      </c>
      <c r="F67" s="2" t="n">
        <v>0.505</v>
      </c>
      <c r="G67" s="2" t="n">
        <v>1.378</v>
      </c>
      <c r="H67" s="2" t="n">
        <v>1.25</v>
      </c>
      <c r="I67" s="2" t="n">
        <v>1.983</v>
      </c>
      <c r="J67" s="2" t="n">
        <v>2.273</v>
      </c>
      <c r="K67" s="2" t="n">
        <f aca="false">SUM(H67:J67)/SUM(E67:G67)</f>
        <v>1.71686934830059</v>
      </c>
      <c r="L67" s="2" t="n">
        <f aca="false">LOG(K67,2)</f>
        <v>0.779780256153915</v>
      </c>
    </row>
    <row r="68" customFormat="false" ht="15" hidden="false" customHeight="false" outlineLevel="0" collapsed="false">
      <c r="A68" s="13"/>
      <c r="B68" s="2" t="s">
        <v>252</v>
      </c>
      <c r="C68" s="23"/>
      <c r="D68" s="26" t="s">
        <v>21</v>
      </c>
      <c r="E68" s="2" t="n">
        <v>0.807</v>
      </c>
      <c r="F68" s="2" t="n">
        <v>0.814</v>
      </c>
      <c r="G68" s="2" t="n">
        <v>0.964</v>
      </c>
      <c r="H68" s="2" t="n">
        <v>1.815</v>
      </c>
      <c r="I68" s="2" t="n">
        <v>1.701</v>
      </c>
      <c r="J68" s="2" t="n">
        <v>1.02</v>
      </c>
      <c r="K68" s="2" t="n">
        <f aca="false">SUM(H68:J68)/SUM(E68:G68)</f>
        <v>1.75473887814313</v>
      </c>
      <c r="L68" s="2" t="n">
        <f aca="false">LOG(K68,2)</f>
        <v>0.811256359739932</v>
      </c>
    </row>
    <row r="69" customFormat="false" ht="15" hidden="false" customHeight="false" outlineLevel="0" collapsed="false">
      <c r="A69" s="13"/>
      <c r="B69" s="2" t="s">
        <v>253</v>
      </c>
      <c r="C69" s="23"/>
      <c r="D69" s="26" t="s">
        <v>21</v>
      </c>
      <c r="E69" s="2" t="n">
        <v>3.319</v>
      </c>
      <c r="F69" s="2" t="n">
        <v>1.754</v>
      </c>
      <c r="G69" s="2" t="n">
        <v>4.434</v>
      </c>
      <c r="H69" s="2" t="n">
        <v>3.648</v>
      </c>
      <c r="I69" s="2" t="n">
        <v>5.217</v>
      </c>
      <c r="J69" s="2" t="n">
        <v>6.071</v>
      </c>
      <c r="K69" s="2" t="n">
        <f aca="false">SUM(H69:J69)/SUM(E69:G69)</f>
        <v>1.5710529083833</v>
      </c>
      <c r="L69" s="2" t="n">
        <f aca="false">LOG(K69,2)</f>
        <v>0.651731767122812</v>
      </c>
    </row>
    <row r="70" customFormat="false" ht="15" hidden="false" customHeight="false" outlineLevel="0" collapsed="false">
      <c r="A70" s="13"/>
      <c r="B70" s="2" t="s">
        <v>254</v>
      </c>
      <c r="C70" s="23"/>
      <c r="D70" s="26" t="s">
        <v>21</v>
      </c>
      <c r="E70" s="2" t="n">
        <v>4.746</v>
      </c>
      <c r="F70" s="2" t="n">
        <v>1.582</v>
      </c>
      <c r="G70" s="2" t="n">
        <v>5.077</v>
      </c>
      <c r="H70" s="2" t="n">
        <v>4.731</v>
      </c>
      <c r="I70" s="2" t="n">
        <v>6.533</v>
      </c>
      <c r="J70" s="2" t="n">
        <v>8.55</v>
      </c>
      <c r="K70" s="2" t="n">
        <f aca="false">SUM(H70:J70)/SUM(E70:G70)</f>
        <v>1.7373081981587</v>
      </c>
      <c r="L70" s="2" t="n">
        <f aca="false">LOG(K70,2)</f>
        <v>0.79685371059043</v>
      </c>
    </row>
    <row r="71" customFormat="false" ht="15" hidden="false" customHeight="false" outlineLevel="0" collapsed="false">
      <c r="A71" s="13"/>
      <c r="B71" s="9" t="s">
        <v>255</v>
      </c>
      <c r="C71" s="23"/>
      <c r="D71" s="31" t="s">
        <v>21</v>
      </c>
      <c r="E71" s="9" t="n">
        <v>2.502</v>
      </c>
      <c r="F71" s="9" t="n">
        <v>0.688</v>
      </c>
      <c r="G71" s="9" t="n">
        <v>1.699</v>
      </c>
      <c r="H71" s="9" t="n">
        <v>2.657</v>
      </c>
      <c r="I71" s="9" t="n">
        <v>3.262</v>
      </c>
      <c r="J71" s="9" t="n">
        <v>3.199</v>
      </c>
      <c r="K71" s="9" t="n">
        <f aca="false">SUM(H71:J71)/SUM(E71:G71)</f>
        <v>1.86500306811209</v>
      </c>
      <c r="L71" s="9" t="n">
        <f aca="false">LOG(K71,2)</f>
        <v>0.899178003856628</v>
      </c>
    </row>
    <row r="72" customFormat="false" ht="15" hidden="false" customHeight="false" outlineLevel="0" collapsed="false">
      <c r="A72" s="15" t="s">
        <v>256</v>
      </c>
      <c r="B72" s="13" t="s">
        <v>257</v>
      </c>
      <c r="C72" s="23"/>
      <c r="D72" s="32" t="s">
        <v>21</v>
      </c>
      <c r="E72" s="13" t="n">
        <v>0.838</v>
      </c>
      <c r="F72" s="13" t="n">
        <v>0.298</v>
      </c>
      <c r="G72" s="13" t="n">
        <v>0.135</v>
      </c>
      <c r="H72" s="13" t="n">
        <v>0.241</v>
      </c>
      <c r="I72" s="13" t="n">
        <v>0.479</v>
      </c>
      <c r="J72" s="13" t="n">
        <v>0.393</v>
      </c>
      <c r="K72" s="13" t="n">
        <f aca="false">SUM(H72:J72)/SUM(E72:G72)</f>
        <v>0.875688434303698</v>
      </c>
      <c r="L72" s="13" t="n">
        <f aca="false">LOG(K72,2)</f>
        <v>-0.191510437662999</v>
      </c>
    </row>
    <row r="73" customFormat="false" ht="15" hidden="false" customHeight="false" outlineLevel="0" collapsed="false">
      <c r="A73" s="15"/>
      <c r="B73" s="9" t="s">
        <v>258</v>
      </c>
      <c r="C73" s="23"/>
      <c r="D73" s="31" t="s">
        <v>21</v>
      </c>
      <c r="E73" s="9" t="n">
        <v>0.145</v>
      </c>
      <c r="F73" s="9" t="n">
        <v>0.103</v>
      </c>
      <c r="G73" s="9" t="n">
        <v>0.166</v>
      </c>
      <c r="H73" s="9" t="n">
        <v>0.685</v>
      </c>
      <c r="I73" s="9" t="n">
        <v>0.498</v>
      </c>
      <c r="J73" s="9" t="n">
        <v>0.43</v>
      </c>
      <c r="K73" s="9" t="n">
        <f aca="false">SUM(H73:J73)/SUM(E73:G73)</f>
        <v>3.89613526570048</v>
      </c>
      <c r="L73" s="9" t="n">
        <f aca="false">LOG(K73,2)</f>
        <v>1.96204376565632</v>
      </c>
    </row>
    <row r="74" customFormat="false" ht="15" hidden="false" customHeight="false" outlineLevel="0" collapsed="false">
      <c r="A74" s="15" t="s">
        <v>259</v>
      </c>
      <c r="B74" s="13" t="s">
        <v>260</v>
      </c>
      <c r="C74" s="23"/>
      <c r="D74" s="32" t="s">
        <v>21</v>
      </c>
      <c r="E74" s="13" t="n">
        <v>1.541</v>
      </c>
      <c r="F74" s="13" t="n">
        <v>1.17</v>
      </c>
      <c r="G74" s="13" t="n">
        <v>0.912</v>
      </c>
      <c r="H74" s="13" t="n">
        <v>2.25</v>
      </c>
      <c r="I74" s="13" t="n">
        <v>2.331</v>
      </c>
      <c r="J74" s="13" t="n">
        <v>1.731</v>
      </c>
      <c r="K74" s="13" t="n">
        <f aca="false">SUM(H74:J74)/SUM(E74:G74)</f>
        <v>1.74220259453492</v>
      </c>
      <c r="L74" s="13" t="n">
        <f aca="false">LOG(K74,2)</f>
        <v>0.800912399560171</v>
      </c>
    </row>
    <row r="75" customFormat="false" ht="15" hidden="false" customHeight="false" outlineLevel="0" collapsed="false">
      <c r="A75" s="15"/>
      <c r="B75" s="2" t="s">
        <v>261</v>
      </c>
      <c r="C75" s="23"/>
      <c r="D75" s="26" t="s">
        <v>21</v>
      </c>
      <c r="E75" s="2" t="n">
        <v>0.496</v>
      </c>
      <c r="F75" s="2" t="n">
        <v>0.883</v>
      </c>
      <c r="G75" s="2" t="n">
        <v>0.642</v>
      </c>
      <c r="H75" s="2" t="n">
        <v>2.342</v>
      </c>
      <c r="I75" s="2" t="n">
        <v>2.124</v>
      </c>
      <c r="J75" s="2" t="n">
        <v>1.225</v>
      </c>
      <c r="K75" s="2" t="n">
        <f aca="false">SUM(H75:J75)/SUM(E75:G75)</f>
        <v>2.8159327065809</v>
      </c>
      <c r="L75" s="2" t="n">
        <f aca="false">LOG(K75,2)</f>
        <v>1.4936128577529</v>
      </c>
    </row>
    <row r="76" customFormat="false" ht="15" hidden="false" customHeight="false" outlineLevel="0" collapsed="false">
      <c r="A76" s="15"/>
      <c r="B76" s="2" t="s">
        <v>262</v>
      </c>
      <c r="C76" s="23"/>
      <c r="D76" s="26" t="s">
        <v>21</v>
      </c>
      <c r="E76" s="2" t="n">
        <v>0.455</v>
      </c>
      <c r="F76" s="2" t="n">
        <v>0.401</v>
      </c>
      <c r="G76" s="2" t="n">
        <v>0.269</v>
      </c>
      <c r="H76" s="2" t="n">
        <v>0.259</v>
      </c>
      <c r="I76" s="2" t="n">
        <v>0.226</v>
      </c>
      <c r="J76" s="2" t="n">
        <v>0.299</v>
      </c>
      <c r="K76" s="2" t="n">
        <f aca="false">SUM(H76:J76)/SUM(E76:G76)</f>
        <v>0.696888888888889</v>
      </c>
      <c r="L76" s="2" t="n">
        <f aca="false">LOG(K76,2)</f>
        <v>-0.520999441989191</v>
      </c>
    </row>
    <row r="77" customFormat="false" ht="15" hidden="false" customHeight="false" outlineLevel="0" collapsed="false">
      <c r="A77" s="15"/>
      <c r="B77" s="2" t="s">
        <v>263</v>
      </c>
      <c r="C77" s="23"/>
      <c r="D77" s="26" t="s">
        <v>21</v>
      </c>
      <c r="E77" s="2" t="n">
        <v>1.324</v>
      </c>
      <c r="F77" s="2" t="n">
        <v>2.477</v>
      </c>
      <c r="G77" s="2" t="n">
        <v>1.627</v>
      </c>
      <c r="H77" s="2" t="n">
        <v>3.157</v>
      </c>
      <c r="I77" s="2" t="n">
        <v>2.247</v>
      </c>
      <c r="J77" s="2" t="n">
        <v>1.543</v>
      </c>
      <c r="K77" s="2" t="n">
        <f aca="false">SUM(H77:J77)/SUM(E77:G77)</f>
        <v>1.27984524686809</v>
      </c>
      <c r="L77" s="2" t="n">
        <f aca="false">LOG(K77,2)</f>
        <v>0.355969376574248</v>
      </c>
    </row>
    <row r="78" customFormat="false" ht="15" hidden="false" customHeight="false" outlineLevel="0" collapsed="false">
      <c r="A78" s="15"/>
      <c r="B78" s="2" t="s">
        <v>264</v>
      </c>
      <c r="C78" s="23"/>
      <c r="D78" s="26" t="s">
        <v>21</v>
      </c>
      <c r="E78" s="2" t="n">
        <v>3.02</v>
      </c>
      <c r="F78" s="2" t="n">
        <v>3.107</v>
      </c>
      <c r="G78" s="2" t="n">
        <v>2.373</v>
      </c>
      <c r="H78" s="2" t="n">
        <v>10.749</v>
      </c>
      <c r="I78" s="2" t="n">
        <v>10.998</v>
      </c>
      <c r="J78" s="2" t="n">
        <v>7.24</v>
      </c>
      <c r="K78" s="2" t="n">
        <f aca="false">SUM(H78:J78)/SUM(E78:G78)</f>
        <v>3.41023529411765</v>
      </c>
      <c r="L78" s="2" t="n">
        <f aca="false">LOG(K78,2)</f>
        <v>1.76987128351506</v>
      </c>
    </row>
    <row r="79" customFormat="false" ht="15" hidden="false" customHeight="false" outlineLevel="0" collapsed="false">
      <c r="A79" s="15"/>
      <c r="B79" s="9" t="s">
        <v>265</v>
      </c>
      <c r="C79" s="23"/>
      <c r="D79" s="31" t="s">
        <v>21</v>
      </c>
      <c r="E79" s="9" t="n">
        <v>2.989</v>
      </c>
      <c r="F79" s="9" t="n">
        <v>2.821</v>
      </c>
      <c r="G79" s="9" t="n">
        <v>3.419</v>
      </c>
      <c r="H79" s="9" t="n">
        <v>4.324</v>
      </c>
      <c r="I79" s="9" t="n">
        <v>6.166</v>
      </c>
      <c r="J79" s="9" t="n">
        <v>6.95</v>
      </c>
      <c r="K79" s="9" t="n">
        <f aca="false">SUM(H79:J79)/SUM(E79:G79)</f>
        <v>1.88969552497562</v>
      </c>
      <c r="L79" s="9" t="n">
        <f aca="false">LOG(K79,2)</f>
        <v>0.918153800587168</v>
      </c>
    </row>
    <row r="80" customFormat="false" ht="15" hidden="false" customHeight="false" outlineLevel="0" collapsed="false">
      <c r="A80" s="15" t="s">
        <v>266</v>
      </c>
      <c r="B80" s="15" t="s">
        <v>267</v>
      </c>
      <c r="C80" s="23"/>
      <c r="D80" s="33" t="s">
        <v>21</v>
      </c>
      <c r="E80" s="15" t="n">
        <v>2.099</v>
      </c>
      <c r="F80" s="15" t="n">
        <v>1.342</v>
      </c>
      <c r="G80" s="15" t="n">
        <v>1.171</v>
      </c>
      <c r="H80" s="15" t="n">
        <v>1.287</v>
      </c>
      <c r="I80" s="15" t="n">
        <v>1.25</v>
      </c>
      <c r="J80" s="15" t="n">
        <v>1.141</v>
      </c>
      <c r="K80" s="15" t="n">
        <f aca="false">SUM(H80:J80)/SUM(E80:G80)</f>
        <v>0.797484822202949</v>
      </c>
      <c r="L80" s="15" t="n">
        <f aca="false">LOG(K80,2)</f>
        <v>-0.326471033239834</v>
      </c>
    </row>
    <row r="81" customFormat="false" ht="15" hidden="false" customHeight="false" outlineLevel="0" collapsed="false">
      <c r="A81" s="15" t="s">
        <v>268</v>
      </c>
      <c r="B81" s="15" t="s">
        <v>269</v>
      </c>
      <c r="C81" s="23"/>
      <c r="D81" s="33" t="s">
        <v>21</v>
      </c>
      <c r="E81" s="15" t="n">
        <v>2.906</v>
      </c>
      <c r="F81" s="15" t="n">
        <v>2.454</v>
      </c>
      <c r="G81" s="15" t="n">
        <v>2.072</v>
      </c>
      <c r="H81" s="15" t="n">
        <v>1.25</v>
      </c>
      <c r="I81" s="15" t="n">
        <v>1.147</v>
      </c>
      <c r="J81" s="15" t="n">
        <v>1.478</v>
      </c>
      <c r="K81" s="15" t="n">
        <f aca="false">SUM(H81:J81)/SUM(E81:G81)</f>
        <v>0.521393972012917</v>
      </c>
      <c r="L81" s="15" t="n">
        <f aca="false">LOG(K81,2)</f>
        <v>-0.939554191333691</v>
      </c>
    </row>
    <row r="82" customFormat="false" ht="15" hidden="false" customHeight="false" outlineLevel="0" collapsed="false">
      <c r="A82" s="15" t="s">
        <v>270</v>
      </c>
      <c r="B82" s="13" t="s">
        <v>271</v>
      </c>
      <c r="C82" s="23"/>
      <c r="D82" s="32" t="s">
        <v>21</v>
      </c>
      <c r="E82" s="13" t="n">
        <v>0</v>
      </c>
      <c r="F82" s="13" t="n">
        <v>32.999</v>
      </c>
      <c r="G82" s="13" t="n">
        <v>0</v>
      </c>
      <c r="H82" s="13" t="n">
        <v>0</v>
      </c>
      <c r="I82" s="13" t="n">
        <v>0</v>
      </c>
      <c r="J82" s="13" t="n">
        <v>0</v>
      </c>
      <c r="K82" s="13" t="n">
        <f aca="false">SUM(H82:J82)/SUM(E82:G82)</f>
        <v>0</v>
      </c>
      <c r="L82" s="13" t="s">
        <v>21</v>
      </c>
    </row>
    <row r="83" customFormat="false" ht="15" hidden="false" customHeight="false" outlineLevel="0" collapsed="false">
      <c r="A83" s="15"/>
      <c r="B83" s="2" t="s">
        <v>272</v>
      </c>
      <c r="C83" s="23"/>
      <c r="D83" s="26" t="s">
        <v>21</v>
      </c>
      <c r="E83" s="2" t="n">
        <v>0</v>
      </c>
      <c r="F83" s="2" t="n">
        <v>58.741</v>
      </c>
      <c r="G83" s="2" t="n">
        <v>0</v>
      </c>
      <c r="H83" s="2" t="n">
        <v>0.037</v>
      </c>
      <c r="I83" s="2" t="n">
        <v>0.038</v>
      </c>
      <c r="J83" s="2" t="n">
        <v>0</v>
      </c>
      <c r="K83" s="2" t="n">
        <f aca="false">SUM(H83:J83)/SUM(E83:G83)</f>
        <v>0.00127679133824756</v>
      </c>
      <c r="L83" s="2" t="n">
        <f aca="false">LOG(K83,2)</f>
        <v>-9.61326151519915</v>
      </c>
    </row>
    <row r="84" customFormat="false" ht="15" hidden="false" customHeight="false" outlineLevel="0" collapsed="false">
      <c r="A84" s="15"/>
      <c r="B84" s="2" t="s">
        <v>273</v>
      </c>
      <c r="C84" s="23"/>
      <c r="D84" s="26" t="s">
        <v>21</v>
      </c>
      <c r="E84" s="2" t="n">
        <v>0.093</v>
      </c>
      <c r="F84" s="2" t="n">
        <v>0.241</v>
      </c>
      <c r="G84" s="2" t="n">
        <v>0.062</v>
      </c>
      <c r="H84" s="2" t="n">
        <v>0.12</v>
      </c>
      <c r="I84" s="2" t="n">
        <v>0.15</v>
      </c>
      <c r="J84" s="2" t="n">
        <v>0.122</v>
      </c>
      <c r="K84" s="2" t="n">
        <f aca="false">SUM(H84:J84)/SUM(E84:G84)</f>
        <v>0.98989898989899</v>
      </c>
      <c r="L84" s="2" t="n">
        <f aca="false">LOG(K84,2)</f>
        <v>-0.0146467759644013</v>
      </c>
    </row>
    <row r="85" customFormat="false" ht="15" hidden="false" customHeight="false" outlineLevel="0" collapsed="false">
      <c r="A85" s="15"/>
      <c r="B85" s="9" t="s">
        <v>274</v>
      </c>
      <c r="C85" s="23"/>
      <c r="D85" s="31" t="s">
        <v>21</v>
      </c>
      <c r="E85" s="9" t="n">
        <v>330.371</v>
      </c>
      <c r="F85" s="9" t="n">
        <v>5.412</v>
      </c>
      <c r="G85" s="9" t="n">
        <v>4.165</v>
      </c>
      <c r="H85" s="9" t="n">
        <v>3.907</v>
      </c>
      <c r="I85" s="9" t="n">
        <v>3.139</v>
      </c>
      <c r="J85" s="9" t="n">
        <v>3.639</v>
      </c>
      <c r="K85" s="9" t="n">
        <f aca="false">SUM(H85:J85)/SUM(E85:G85)</f>
        <v>0.0314312777248285</v>
      </c>
      <c r="L85" s="9" t="n">
        <f aca="false">LOG(K85,2)</f>
        <v>-4.99165526890101</v>
      </c>
    </row>
    <row r="86" customFormat="false" ht="15" hidden="false" customHeight="false" outlineLevel="0" collapsed="false">
      <c r="A86" s="15" t="s">
        <v>275</v>
      </c>
      <c r="B86" s="15" t="s">
        <v>276</v>
      </c>
      <c r="C86" s="15" t="s">
        <v>277</v>
      </c>
      <c r="D86" s="27" t="s">
        <v>58</v>
      </c>
      <c r="E86" s="15" t="n">
        <v>0.362</v>
      </c>
      <c r="F86" s="15" t="n">
        <v>0.401</v>
      </c>
      <c r="G86" s="15" t="n">
        <v>0.425</v>
      </c>
      <c r="H86" s="15" t="n">
        <v>4.657</v>
      </c>
      <c r="I86" s="15" t="n">
        <v>4.869</v>
      </c>
      <c r="J86" s="15" t="n">
        <v>3.124</v>
      </c>
      <c r="K86" s="15" t="n">
        <f aca="false">SUM(H86:J86)/SUM(E86:G86)</f>
        <v>10.6481481481481</v>
      </c>
      <c r="L86" s="15" t="n">
        <f aca="false">LOG(K86,2)</f>
        <v>3.41253064366827</v>
      </c>
    </row>
    <row r="87" customFormat="false" ht="15" hidden="false" customHeight="false" outlineLevel="0" collapsed="false">
      <c r="A87" s="15" t="s">
        <v>278</v>
      </c>
      <c r="B87" s="13" t="s">
        <v>279</v>
      </c>
      <c r="C87" s="15"/>
      <c r="D87" s="32" t="s">
        <v>21</v>
      </c>
      <c r="E87" s="13" t="n">
        <v>1.096</v>
      </c>
      <c r="F87" s="13" t="n">
        <v>1.422</v>
      </c>
      <c r="G87" s="13" t="n">
        <v>1.14</v>
      </c>
      <c r="H87" s="13" t="n">
        <v>1.685</v>
      </c>
      <c r="I87" s="13" t="n">
        <v>1.391</v>
      </c>
      <c r="J87" s="13" t="n">
        <v>1.272</v>
      </c>
      <c r="K87" s="13" t="n">
        <f aca="false">SUM(H87:J87)/SUM(E87:G87)</f>
        <v>1.18862766539092</v>
      </c>
      <c r="L87" s="13" t="n">
        <f aca="false">LOG(K87,2)</f>
        <v>0.249296865278593</v>
      </c>
    </row>
    <row r="88" customFormat="false" ht="15" hidden="false" customHeight="false" outlineLevel="0" collapsed="false">
      <c r="A88" s="15"/>
      <c r="B88" s="2" t="s">
        <v>280</v>
      </c>
      <c r="C88" s="15"/>
      <c r="D88" s="26" t="s">
        <v>21</v>
      </c>
      <c r="E88" s="2" t="n">
        <v>1.189</v>
      </c>
      <c r="F88" s="2" t="n">
        <v>2.029</v>
      </c>
      <c r="G88" s="2" t="n">
        <v>2.445</v>
      </c>
      <c r="H88" s="2" t="n">
        <v>3.916</v>
      </c>
      <c r="I88" s="2" t="n">
        <v>3.703</v>
      </c>
      <c r="J88" s="2" t="n">
        <v>3.938</v>
      </c>
      <c r="K88" s="2" t="n">
        <f aca="false">SUM(H88:J88)/SUM(E88:G88)</f>
        <v>2.04079110012361</v>
      </c>
      <c r="L88" s="2" t="n">
        <f aca="false">LOG(K88,2)</f>
        <v>1.02912851248328</v>
      </c>
    </row>
    <row r="89" customFormat="false" ht="15" hidden="false" customHeight="false" outlineLevel="0" collapsed="false">
      <c r="A89" s="15"/>
      <c r="B89" s="2" t="s">
        <v>281</v>
      </c>
      <c r="C89" s="15"/>
      <c r="D89" s="26" t="s">
        <v>21</v>
      </c>
      <c r="E89" s="2" t="n">
        <v>3.123</v>
      </c>
      <c r="F89" s="2" t="n">
        <v>3.05</v>
      </c>
      <c r="G89" s="2" t="n">
        <v>2.787</v>
      </c>
      <c r="H89" s="2" t="n">
        <v>6.287</v>
      </c>
      <c r="I89" s="2" t="n">
        <v>6.185</v>
      </c>
      <c r="J89" s="2" t="n">
        <v>4.312</v>
      </c>
      <c r="K89" s="2" t="n">
        <f aca="false">SUM(H89:J89)/SUM(E89:G89)</f>
        <v>1.87321428571429</v>
      </c>
      <c r="L89" s="2" t="n">
        <f aca="false">LOG(K89,2)</f>
        <v>0.905515945632301</v>
      </c>
    </row>
    <row r="90" customFormat="false" ht="15" hidden="false" customHeight="false" outlineLevel="0" collapsed="false">
      <c r="A90" s="15"/>
      <c r="B90" s="2" t="s">
        <v>282</v>
      </c>
      <c r="C90" s="15"/>
      <c r="D90" s="26" t="s">
        <v>21</v>
      </c>
      <c r="E90" s="2" t="n">
        <v>0.9</v>
      </c>
      <c r="F90" s="2" t="n">
        <v>0.963</v>
      </c>
      <c r="G90" s="2" t="n">
        <v>0.767</v>
      </c>
      <c r="H90" s="2" t="n">
        <v>0.944</v>
      </c>
      <c r="I90" s="2" t="n">
        <v>0.874</v>
      </c>
      <c r="J90" s="2" t="n">
        <v>0.739</v>
      </c>
      <c r="K90" s="2" t="n">
        <f aca="false">SUM(H90:J90)/SUM(E90:G90)</f>
        <v>0.972243346007605</v>
      </c>
      <c r="L90" s="2" t="n">
        <f aca="false">LOG(K90,2)</f>
        <v>-0.0406106389380159</v>
      </c>
    </row>
    <row r="91" customFormat="false" ht="15" hidden="false" customHeight="false" outlineLevel="0" collapsed="false">
      <c r="A91" s="15"/>
      <c r="B91" s="2" t="s">
        <v>283</v>
      </c>
      <c r="C91" s="15"/>
      <c r="D91" s="34" t="s">
        <v>15</v>
      </c>
      <c r="E91" s="2" t="n">
        <v>1.024</v>
      </c>
      <c r="F91" s="2" t="n">
        <v>1.41</v>
      </c>
      <c r="G91" s="2" t="n">
        <v>1.067</v>
      </c>
      <c r="H91" s="2" t="n">
        <v>2.028</v>
      </c>
      <c r="I91" s="2" t="n">
        <v>2.275</v>
      </c>
      <c r="J91" s="2" t="n">
        <v>1.525</v>
      </c>
      <c r="K91" s="2" t="n">
        <f aca="false">SUM(H91:J91)/SUM(E91:G91)</f>
        <v>1.66466723793202</v>
      </c>
      <c r="L91" s="2" t="n">
        <f aca="false">LOG(K91,2)</f>
        <v>0.735233815636008</v>
      </c>
    </row>
    <row r="92" customFormat="false" ht="15" hidden="false" customHeight="false" outlineLevel="0" collapsed="false">
      <c r="A92" s="15"/>
      <c r="B92" s="2" t="s">
        <v>284</v>
      </c>
      <c r="C92" s="15"/>
      <c r="D92" s="26" t="s">
        <v>21</v>
      </c>
      <c r="E92" s="2" t="n">
        <v>4.488</v>
      </c>
      <c r="F92" s="2" t="n">
        <v>3.348</v>
      </c>
      <c r="G92" s="2" t="n">
        <v>4.103</v>
      </c>
      <c r="H92" s="2" t="n">
        <v>5.138</v>
      </c>
      <c r="I92" s="2" t="n">
        <v>6.636</v>
      </c>
      <c r="J92" s="2" t="n">
        <v>7.044</v>
      </c>
      <c r="K92" s="2" t="n">
        <f aca="false">SUM(H92:J92)/SUM(E92:G92)</f>
        <v>1.5761789094564</v>
      </c>
      <c r="L92" s="2" t="n">
        <f aca="false">LOG(K92,2)</f>
        <v>0.656431302012593</v>
      </c>
    </row>
    <row r="93" customFormat="false" ht="15" hidden="false" customHeight="false" outlineLevel="0" collapsed="false">
      <c r="A93" s="15"/>
      <c r="B93" s="2" t="s">
        <v>285</v>
      </c>
      <c r="C93" s="15"/>
      <c r="D93" s="26" t="s">
        <v>21</v>
      </c>
      <c r="E93" s="2" t="n">
        <v>9.338</v>
      </c>
      <c r="F93" s="2" t="n">
        <v>9.093</v>
      </c>
      <c r="G93" s="2" t="n">
        <v>7.946</v>
      </c>
      <c r="H93" s="2" t="n">
        <v>23.943</v>
      </c>
      <c r="I93" s="2" t="n">
        <v>28.932</v>
      </c>
      <c r="J93" s="2" t="n">
        <v>21.683</v>
      </c>
      <c r="K93" s="2" t="n">
        <f aca="false">SUM(H93:J93)/SUM(E93:G93)</f>
        <v>2.82662926034045</v>
      </c>
      <c r="L93" s="2" t="n">
        <f aca="false">LOG(K93,2)</f>
        <v>1.49908267222354</v>
      </c>
    </row>
    <row r="94" customFormat="false" ht="15" hidden="false" customHeight="false" outlineLevel="0" collapsed="false">
      <c r="A94" s="15"/>
      <c r="B94" s="2" t="s">
        <v>286</v>
      </c>
      <c r="C94" s="15"/>
      <c r="D94" s="26" t="s">
        <v>21</v>
      </c>
      <c r="E94" s="2" t="n">
        <v>0</v>
      </c>
      <c r="F94" s="2" t="n">
        <v>29.892</v>
      </c>
      <c r="G94" s="2" t="n">
        <v>0</v>
      </c>
      <c r="H94" s="2" t="n">
        <v>0</v>
      </c>
      <c r="I94" s="2" t="n">
        <v>0</v>
      </c>
      <c r="J94" s="2" t="n">
        <v>0</v>
      </c>
      <c r="K94" s="2" t="n">
        <f aca="false">SUM(H94:J94)/SUM(E94:G94)</f>
        <v>0</v>
      </c>
      <c r="L94" s="2" t="s">
        <v>21</v>
      </c>
    </row>
    <row r="95" customFormat="false" ht="15" hidden="false" customHeight="false" outlineLevel="0" collapsed="false">
      <c r="A95" s="15"/>
      <c r="B95" s="2" t="s">
        <v>287</v>
      </c>
      <c r="C95" s="15"/>
      <c r="D95" s="26" t="s">
        <v>21</v>
      </c>
      <c r="E95" s="2" t="n">
        <v>5.274</v>
      </c>
      <c r="F95" s="2" t="n">
        <v>4.758</v>
      </c>
      <c r="G95" s="2" t="n">
        <v>4.465</v>
      </c>
      <c r="H95" s="2" t="n">
        <v>3.74</v>
      </c>
      <c r="I95" s="2" t="n">
        <v>2.707</v>
      </c>
      <c r="J95" s="2" t="n">
        <v>2.151</v>
      </c>
      <c r="K95" s="2" t="n">
        <f aca="false">SUM(H95:J95)/SUM(E95:G95)</f>
        <v>0.593088225150031</v>
      </c>
      <c r="L95" s="2" t="n">
        <f aca="false">LOG(K95,2)</f>
        <v>-0.753681365294814</v>
      </c>
    </row>
    <row r="96" customFormat="false" ht="15" hidden="false" customHeight="false" outlineLevel="0" collapsed="false">
      <c r="A96" s="15"/>
      <c r="B96" s="2" t="s">
        <v>288</v>
      </c>
      <c r="C96" s="15"/>
      <c r="D96" s="26" t="s">
        <v>21</v>
      </c>
      <c r="E96" s="2" t="n">
        <v>5.543</v>
      </c>
      <c r="F96" s="2" t="n">
        <v>5.343</v>
      </c>
      <c r="G96" s="2" t="n">
        <v>5.905</v>
      </c>
      <c r="H96" s="2" t="n">
        <v>5.027</v>
      </c>
      <c r="I96" s="2" t="n">
        <v>4.549</v>
      </c>
      <c r="J96" s="2" t="n">
        <v>5.369</v>
      </c>
      <c r="K96" s="2" t="n">
        <f aca="false">SUM(H96:J96)/SUM(E96:G96)</f>
        <v>0.890060151271515</v>
      </c>
      <c r="L96" s="2" t="n">
        <f aca="false">LOG(K96,2)</f>
        <v>-0.168025256551352</v>
      </c>
    </row>
    <row r="97" customFormat="false" ht="15" hidden="false" customHeight="false" outlineLevel="0" collapsed="false">
      <c r="A97" s="15"/>
      <c r="B97" s="2" t="s">
        <v>289</v>
      </c>
      <c r="C97" s="15"/>
      <c r="D97" s="26" t="s">
        <v>21</v>
      </c>
      <c r="E97" s="2" t="n">
        <v>3.65</v>
      </c>
      <c r="F97" s="2" t="n">
        <v>2.614</v>
      </c>
      <c r="G97" s="2" t="n">
        <v>2.611</v>
      </c>
      <c r="H97" s="2" t="n">
        <v>3.824</v>
      </c>
      <c r="I97" s="2" t="n">
        <v>2.914</v>
      </c>
      <c r="J97" s="2" t="n">
        <v>2.114</v>
      </c>
      <c r="K97" s="2" t="n">
        <f aca="false">SUM(H97:J97)/SUM(E97:G97)</f>
        <v>0.997408450704225</v>
      </c>
      <c r="L97" s="2" t="n">
        <f aca="false">LOG(K97,2)</f>
        <v>-0.00374366836575751</v>
      </c>
    </row>
    <row r="98" customFormat="false" ht="15" hidden="false" customHeight="false" outlineLevel="0" collapsed="false">
      <c r="A98" s="15"/>
      <c r="B98" s="2" t="s">
        <v>290</v>
      </c>
      <c r="C98" s="15"/>
      <c r="D98" s="26" t="s">
        <v>21</v>
      </c>
      <c r="E98" s="2" t="n">
        <v>1.882</v>
      </c>
      <c r="F98" s="2" t="n">
        <v>2.018</v>
      </c>
      <c r="G98" s="2" t="n">
        <v>1.492</v>
      </c>
      <c r="H98" s="2" t="n">
        <v>1.5</v>
      </c>
      <c r="I98" s="2" t="n">
        <v>1.382</v>
      </c>
      <c r="J98" s="2" t="n">
        <v>1.871</v>
      </c>
      <c r="K98" s="2" t="n">
        <f aca="false">SUM(H98:J98)/SUM(E98:G98)</f>
        <v>0.881491097922849</v>
      </c>
      <c r="L98" s="2" t="n">
        <f aca="false">LOG(K98,2)</f>
        <v>-0.181982094879522</v>
      </c>
    </row>
    <row r="99" customFormat="false" ht="15" hidden="false" customHeight="false" outlineLevel="0" collapsed="false">
      <c r="A99" s="15"/>
      <c r="B99" s="2" t="s">
        <v>291</v>
      </c>
      <c r="C99" s="15"/>
      <c r="D99" s="26" t="s">
        <v>21</v>
      </c>
      <c r="E99" s="2" t="n">
        <v>0</v>
      </c>
      <c r="F99" s="2" t="n">
        <v>3.153</v>
      </c>
      <c r="G99" s="2" t="n">
        <v>0</v>
      </c>
      <c r="H99" s="2" t="n">
        <v>0</v>
      </c>
      <c r="I99" s="2" t="n">
        <v>0</v>
      </c>
      <c r="J99" s="2" t="n">
        <v>0</v>
      </c>
      <c r="K99" s="2" t="n">
        <f aca="false">SUM(H99:J99)/SUM(E99:G99)</f>
        <v>0</v>
      </c>
      <c r="L99" s="2" t="s">
        <v>21</v>
      </c>
    </row>
    <row r="100" customFormat="false" ht="15" hidden="false" customHeight="false" outlineLevel="0" collapsed="false">
      <c r="A100" s="15"/>
      <c r="B100" s="2" t="s">
        <v>292</v>
      </c>
      <c r="C100" s="15"/>
      <c r="D100" s="26" t="s">
        <v>21</v>
      </c>
      <c r="E100" s="2" t="n">
        <v>3.495</v>
      </c>
      <c r="F100" s="2" t="n">
        <v>2.545</v>
      </c>
      <c r="G100" s="2" t="n">
        <v>2.186</v>
      </c>
      <c r="H100" s="2" t="n">
        <v>1.546</v>
      </c>
      <c r="I100" s="2" t="n">
        <v>2.171</v>
      </c>
      <c r="J100" s="2" t="n">
        <v>2.479</v>
      </c>
      <c r="K100" s="2" t="n">
        <f aca="false">SUM(H100:J100)/SUM(E100:G100)</f>
        <v>0.75322149282762</v>
      </c>
      <c r="L100" s="2" t="n">
        <f aca="false">LOG(K100,2)</f>
        <v>-0.408853927710813</v>
      </c>
    </row>
    <row r="101" customFormat="false" ht="15" hidden="false" customHeight="false" outlineLevel="0" collapsed="false">
      <c r="A101" s="15"/>
      <c r="B101" s="2" t="s">
        <v>293</v>
      </c>
      <c r="C101" s="15"/>
      <c r="D101" s="26" t="s">
        <v>21</v>
      </c>
      <c r="E101" s="2" t="n">
        <v>0</v>
      </c>
      <c r="F101" s="2" t="n">
        <v>14.539</v>
      </c>
      <c r="G101" s="2" t="n">
        <v>0</v>
      </c>
      <c r="H101" s="2" t="n">
        <v>0</v>
      </c>
      <c r="I101" s="2" t="n">
        <v>0</v>
      </c>
      <c r="J101" s="2" t="n">
        <v>0</v>
      </c>
      <c r="K101" s="2" t="n">
        <f aca="false">SUM(H101:J101)/SUM(E101:G101)</f>
        <v>0</v>
      </c>
      <c r="L101" s="2" t="s">
        <v>21</v>
      </c>
    </row>
    <row r="102" customFormat="false" ht="15" hidden="false" customHeight="false" outlineLevel="0" collapsed="false">
      <c r="A102" s="15"/>
      <c r="B102" s="2" t="s">
        <v>294</v>
      </c>
      <c r="C102" s="15"/>
      <c r="D102" s="26" t="s">
        <v>21</v>
      </c>
      <c r="E102" s="2" t="n">
        <v>1.055</v>
      </c>
      <c r="F102" s="2" t="n">
        <v>0.745</v>
      </c>
      <c r="G102" s="2" t="n">
        <v>0.601</v>
      </c>
      <c r="H102" s="2" t="n">
        <v>0.463</v>
      </c>
      <c r="I102" s="2" t="n">
        <v>0.489</v>
      </c>
      <c r="J102" s="2" t="n">
        <v>0.486</v>
      </c>
      <c r="K102" s="2" t="n">
        <f aca="false">SUM(H102:J102)/SUM(E102:G102)</f>
        <v>0.598917117867555</v>
      </c>
      <c r="L102" s="2" t="n">
        <f aca="false">LOG(K102,2)</f>
        <v>-0.739571727791119</v>
      </c>
    </row>
    <row r="103" customFormat="false" ht="15" hidden="false" customHeight="false" outlineLevel="0" collapsed="false">
      <c r="A103" s="15"/>
      <c r="B103" s="2" t="s">
        <v>295</v>
      </c>
      <c r="C103" s="15"/>
      <c r="D103" s="26" t="s">
        <v>21</v>
      </c>
      <c r="E103" s="2" t="n">
        <v>26.628</v>
      </c>
      <c r="F103" s="2" t="n">
        <v>20.914</v>
      </c>
      <c r="G103" s="2" t="n">
        <v>19.767</v>
      </c>
      <c r="H103" s="2" t="n">
        <v>34.173</v>
      </c>
      <c r="I103" s="2" t="n">
        <v>34.243</v>
      </c>
      <c r="J103" s="2" t="n">
        <v>30.036</v>
      </c>
      <c r="K103" s="2" t="n">
        <f aca="false">SUM(H103:J103)/SUM(E103:G103)</f>
        <v>1.46268701065236</v>
      </c>
      <c r="L103" s="2" t="n">
        <f aca="false">LOG(K103,2)</f>
        <v>0.548621091084102</v>
      </c>
    </row>
    <row r="104" customFormat="false" ht="15" hidden="false" customHeight="false" outlineLevel="0" collapsed="false">
      <c r="A104" s="15"/>
      <c r="B104" s="2" t="s">
        <v>296</v>
      </c>
      <c r="C104" s="15"/>
      <c r="D104" s="26" t="s">
        <v>21</v>
      </c>
      <c r="E104" s="2" t="n">
        <v>1.923</v>
      </c>
      <c r="F104" s="2" t="n">
        <v>1.571</v>
      </c>
      <c r="G104" s="2" t="n">
        <v>1.274</v>
      </c>
      <c r="H104" s="2" t="n">
        <v>3.129</v>
      </c>
      <c r="I104" s="2" t="n">
        <v>2.472</v>
      </c>
      <c r="J104" s="2" t="n">
        <v>1.918</v>
      </c>
      <c r="K104" s="2" t="n">
        <f aca="false">SUM(H104:J104)/SUM(E104:G104)</f>
        <v>1.57697147651007</v>
      </c>
      <c r="L104" s="2" t="n">
        <f aca="false">LOG(K104,2)</f>
        <v>0.657156565601074</v>
      </c>
    </row>
    <row r="105" customFormat="false" ht="15" hidden="false" customHeight="false" outlineLevel="0" collapsed="false">
      <c r="A105" s="15"/>
      <c r="B105" s="2" t="s">
        <v>297</v>
      </c>
      <c r="C105" s="15"/>
      <c r="D105" s="26" t="s">
        <v>21</v>
      </c>
      <c r="E105" s="2" t="n">
        <v>2.079</v>
      </c>
      <c r="F105" s="2" t="n">
        <v>1.605</v>
      </c>
      <c r="G105" s="2" t="n">
        <v>1.606</v>
      </c>
      <c r="H105" s="2" t="n">
        <v>2.139</v>
      </c>
      <c r="I105" s="2" t="n">
        <v>3.976</v>
      </c>
      <c r="J105" s="2" t="n">
        <v>4.144</v>
      </c>
      <c r="K105" s="2" t="n">
        <f aca="false">SUM(H105:J105)/SUM(E105:G105)</f>
        <v>1.93931947069943</v>
      </c>
      <c r="L105" s="2" t="n">
        <f aca="false">LOG(K105,2)</f>
        <v>0.955550483088327</v>
      </c>
    </row>
    <row r="106" customFormat="false" ht="15" hidden="false" customHeight="false" outlineLevel="0" collapsed="false">
      <c r="A106" s="15"/>
      <c r="B106" s="9" t="s">
        <v>298</v>
      </c>
      <c r="C106" s="15"/>
      <c r="D106" s="31" t="s">
        <v>21</v>
      </c>
      <c r="E106" s="9" t="n">
        <v>2.544</v>
      </c>
      <c r="F106" s="9" t="n">
        <v>1.995</v>
      </c>
      <c r="G106" s="9" t="n">
        <v>2.538</v>
      </c>
      <c r="H106" s="9" t="n">
        <v>3.12</v>
      </c>
      <c r="I106" s="9" t="n">
        <v>2.707</v>
      </c>
      <c r="J106" s="9" t="n">
        <v>2.918</v>
      </c>
      <c r="K106" s="9" t="n">
        <f aca="false">SUM(H106:J106)/SUM(E106:G106)</f>
        <v>1.2356930902925</v>
      </c>
      <c r="L106" s="9" t="n">
        <f aca="false">LOG(K106,2)</f>
        <v>0.305320464848396</v>
      </c>
    </row>
    <row r="107" customFormat="false" ht="15" hidden="false" customHeight="false" outlineLevel="0" collapsed="false">
      <c r="A107" s="2" t="s">
        <v>299</v>
      </c>
      <c r="B107" s="2" t="s">
        <v>300</v>
      </c>
      <c r="C107" s="15"/>
      <c r="D107" s="29" t="s">
        <v>58</v>
      </c>
      <c r="E107" s="2" t="n">
        <v>1.065</v>
      </c>
      <c r="F107" s="2" t="n">
        <v>0.86</v>
      </c>
      <c r="G107" s="2" t="n">
        <v>0.87</v>
      </c>
      <c r="H107" s="2" t="n">
        <v>9.203</v>
      </c>
      <c r="I107" s="2" t="n">
        <v>9.559</v>
      </c>
      <c r="J107" s="2" t="n">
        <v>6.707</v>
      </c>
      <c r="K107" s="2" t="n">
        <f aca="false">SUM(H107:J107)/SUM(E107:G107)</f>
        <v>9.112343470483</v>
      </c>
      <c r="L107" s="2" t="n">
        <f aca="false">LOG(K107,2)</f>
        <v>3.18782212740419</v>
      </c>
    </row>
    <row r="108" customFormat="false" ht="15" hidden="false" customHeight="false" outlineLevel="0" collapsed="false">
      <c r="A108" s="2"/>
      <c r="B108" s="2" t="s">
        <v>301</v>
      </c>
      <c r="C108" s="15"/>
      <c r="D108" s="29" t="s">
        <v>58</v>
      </c>
      <c r="E108" s="2" t="n">
        <v>0.941</v>
      </c>
      <c r="F108" s="2" t="n">
        <v>1.158</v>
      </c>
      <c r="G108" s="2" t="n">
        <v>0.922</v>
      </c>
      <c r="H108" s="2" t="n">
        <v>6.287</v>
      </c>
      <c r="I108" s="2" t="n">
        <v>7.228</v>
      </c>
      <c r="J108" s="2" t="n">
        <v>7.249</v>
      </c>
      <c r="K108" s="2" t="n">
        <f aca="false">SUM(H108:J108)/SUM(E108:G108)</f>
        <v>6.8732207878186</v>
      </c>
      <c r="L108" s="2" t="n">
        <f aca="false">LOG(K108,2)</f>
        <v>2.78098630366389</v>
      </c>
    </row>
    <row r="109" customFormat="false" ht="15" hidden="false" customHeight="false" outlineLevel="0" collapsed="false">
      <c r="A109" s="2"/>
      <c r="B109" s="2" t="s">
        <v>302</v>
      </c>
      <c r="C109" s="15"/>
      <c r="D109" s="29" t="s">
        <v>58</v>
      </c>
      <c r="E109" s="2" t="n">
        <v>0.114</v>
      </c>
      <c r="F109" s="2" t="n">
        <v>0.367</v>
      </c>
      <c r="G109" s="2" t="n">
        <v>0.363</v>
      </c>
      <c r="H109" s="2" t="n">
        <v>3.463</v>
      </c>
      <c r="I109" s="2" t="n">
        <v>2.923</v>
      </c>
      <c r="J109" s="2" t="n">
        <v>2.647</v>
      </c>
      <c r="K109" s="2" t="n">
        <f aca="false">SUM(H109:J109)/SUM(E109:G109)</f>
        <v>10.7026066350711</v>
      </c>
      <c r="L109" s="2" t="n">
        <f aca="false">LOG(K109,2)</f>
        <v>3.41989030473865</v>
      </c>
    </row>
    <row r="110" customFormat="false" ht="15" hidden="false" customHeight="false" outlineLevel="0" collapsed="false">
      <c r="A110" s="2"/>
      <c r="B110" s="2" t="s">
        <v>303</v>
      </c>
      <c r="C110" s="15"/>
      <c r="D110" s="26" t="s">
        <v>21</v>
      </c>
      <c r="E110" s="2" t="n">
        <v>0.176</v>
      </c>
      <c r="F110" s="2" t="n">
        <v>0</v>
      </c>
      <c r="G110" s="2" t="n">
        <v>0.269</v>
      </c>
      <c r="H110" s="2" t="n">
        <v>1.083</v>
      </c>
      <c r="I110" s="2" t="n">
        <v>2.03</v>
      </c>
      <c r="J110" s="2" t="n">
        <v>1.88</v>
      </c>
      <c r="K110" s="2" t="n">
        <f aca="false">SUM(H110:J110)/SUM(E110:G110)</f>
        <v>11.2202247191011</v>
      </c>
      <c r="L110" s="2" t="n">
        <f aca="false">LOG(K110,2)</f>
        <v>3.48802966547633</v>
      </c>
    </row>
    <row r="111" customFormat="false" ht="15" hidden="false" customHeight="false" outlineLevel="0" collapsed="false">
      <c r="A111" s="2"/>
      <c r="B111" s="2" t="s">
        <v>304</v>
      </c>
      <c r="C111" s="15"/>
      <c r="D111" s="26" t="s">
        <v>21</v>
      </c>
      <c r="E111" s="2" t="n">
        <v>13.733</v>
      </c>
      <c r="F111" s="2" t="n">
        <v>15.227</v>
      </c>
      <c r="G111" s="2" t="n">
        <v>18.162</v>
      </c>
      <c r="H111" s="2" t="n">
        <v>38.747</v>
      </c>
      <c r="I111" s="2" t="n">
        <v>62.695</v>
      </c>
      <c r="J111" s="2" t="n">
        <v>69.791</v>
      </c>
      <c r="K111" s="2" t="n">
        <f aca="false">SUM(H111:J111)/SUM(E111:G111)</f>
        <v>3.6338228428335</v>
      </c>
      <c r="L111" s="2" t="n">
        <f aca="false">LOG(K111,2)</f>
        <v>1.86148808660681</v>
      </c>
    </row>
    <row r="112" customFormat="false" ht="15" hidden="false" customHeight="false" outlineLevel="0" collapsed="false">
      <c r="A112" s="2"/>
      <c r="B112" s="2" t="s">
        <v>305</v>
      </c>
      <c r="C112" s="15"/>
      <c r="D112" s="29" t="s">
        <v>58</v>
      </c>
      <c r="E112" s="2" t="n">
        <v>1.282</v>
      </c>
      <c r="F112" s="2" t="n">
        <v>0.791</v>
      </c>
      <c r="G112" s="2" t="n">
        <v>1.223</v>
      </c>
      <c r="H112" s="2" t="n">
        <v>9.453</v>
      </c>
      <c r="I112" s="2" t="n">
        <v>11.449</v>
      </c>
      <c r="J112" s="2" t="n">
        <v>13.133</v>
      </c>
      <c r="K112" s="2" t="n">
        <f aca="false">SUM(H112:J112)/SUM(E112:G112)</f>
        <v>10.3261529126214</v>
      </c>
      <c r="L112" s="2" t="n">
        <f aca="false">LOG(K112,2)</f>
        <v>3.36823096209764</v>
      </c>
    </row>
    <row r="113" customFormat="false" ht="15" hidden="false" customHeight="false" outlineLevel="0" collapsed="false">
      <c r="A113" s="2"/>
      <c r="B113" s="2" t="s">
        <v>306</v>
      </c>
      <c r="C113" s="15"/>
      <c r="D113" s="26" t="s">
        <v>21</v>
      </c>
      <c r="E113" s="2" t="n">
        <v>0.579</v>
      </c>
      <c r="F113" s="2" t="n">
        <v>0.034</v>
      </c>
      <c r="G113" s="2" t="n">
        <v>0.104</v>
      </c>
      <c r="H113" s="2" t="n">
        <v>0.352</v>
      </c>
      <c r="I113" s="2" t="n">
        <v>0.573</v>
      </c>
      <c r="J113" s="2" t="n">
        <v>1.076</v>
      </c>
      <c r="K113" s="2" t="n">
        <f aca="false">SUM(H113:J113)/SUM(E113:G113)</f>
        <v>2.7907949790795</v>
      </c>
      <c r="L113" s="2" t="n">
        <f aca="false">LOG(K113,2)</f>
        <v>1.48067614320384</v>
      </c>
    </row>
    <row r="114" customFormat="false" ht="15" hidden="false" customHeight="false" outlineLevel="0" collapsed="false">
      <c r="A114" s="2"/>
      <c r="B114" s="2" t="s">
        <v>307</v>
      </c>
      <c r="C114" s="15"/>
      <c r="D114" s="26" t="s">
        <v>21</v>
      </c>
      <c r="E114" s="2" t="n">
        <v>0</v>
      </c>
      <c r="F114" s="2" t="n">
        <v>1.812</v>
      </c>
      <c r="G114" s="2" t="n">
        <v>0.394</v>
      </c>
      <c r="H114" s="2" t="n">
        <v>0.361</v>
      </c>
      <c r="I114" s="2" t="n">
        <v>0.827</v>
      </c>
      <c r="J114" s="2" t="n">
        <v>1.113</v>
      </c>
      <c r="K114" s="2" t="n">
        <f aca="false">SUM(H114:J114)/SUM(E114:G114)</f>
        <v>1.04306436990027</v>
      </c>
      <c r="L114" s="2" t="n">
        <f aca="false">LOG(K114,2)</f>
        <v>0.0608281926327073</v>
      </c>
    </row>
    <row r="115" customFormat="false" ht="15" hidden="false" customHeight="false" outlineLevel="0" collapsed="false">
      <c r="A115" s="2"/>
      <c r="B115" s="9" t="s">
        <v>308</v>
      </c>
      <c r="C115" s="15"/>
      <c r="D115" s="31" t="s">
        <v>21</v>
      </c>
      <c r="E115" s="9" t="n">
        <v>0.434</v>
      </c>
      <c r="F115" s="9" t="n">
        <v>0.333</v>
      </c>
      <c r="G115" s="9" t="n">
        <v>0.155</v>
      </c>
      <c r="H115" s="9" t="n">
        <v>0.722</v>
      </c>
      <c r="I115" s="9" t="n">
        <v>0.714</v>
      </c>
      <c r="J115" s="9" t="n">
        <v>0.645</v>
      </c>
      <c r="K115" s="9" t="n">
        <f aca="false">SUM(H115:J115)/SUM(E115:G115)</f>
        <v>2.25704989154013</v>
      </c>
      <c r="L115" s="9" t="n">
        <f aca="false">LOG(K115,2)</f>
        <v>1.174438309306</v>
      </c>
    </row>
    <row r="116" customFormat="false" ht="15" hidden="false" customHeight="false" outlineLevel="0" collapsed="false">
      <c r="A116" s="13" t="s">
        <v>309</v>
      </c>
      <c r="B116" s="13" t="s">
        <v>310</v>
      </c>
      <c r="C116" s="13" t="s">
        <v>311</v>
      </c>
      <c r="D116" s="13" t="s">
        <v>21</v>
      </c>
      <c r="E116" s="13" t="n">
        <v>0.651</v>
      </c>
      <c r="F116" s="13" t="n">
        <v>0.092</v>
      </c>
      <c r="G116" s="13" t="n">
        <v>0.932</v>
      </c>
      <c r="H116" s="13" t="n">
        <v>1.898</v>
      </c>
      <c r="I116" s="13" t="n">
        <v>1.325</v>
      </c>
      <c r="J116" s="13" t="n">
        <v>1.712</v>
      </c>
      <c r="K116" s="13" t="n">
        <f aca="false">SUM(H116:J116)/SUM(E116:G116)</f>
        <v>2.94626865671642</v>
      </c>
      <c r="L116" s="13" t="n">
        <f aca="false">LOG(K116,2)</f>
        <v>1.55888898911126</v>
      </c>
    </row>
    <row r="117" customFormat="false" ht="15" hidden="false" customHeight="false" outlineLevel="0" collapsed="false">
      <c r="A117" s="13"/>
      <c r="B117" s="2" t="s">
        <v>312</v>
      </c>
      <c r="C117" s="2"/>
      <c r="D117" s="2" t="s">
        <v>21</v>
      </c>
      <c r="E117" s="2" t="n">
        <v>1.634</v>
      </c>
      <c r="F117" s="2" t="n">
        <v>0.401</v>
      </c>
      <c r="G117" s="2" t="n">
        <v>0.881</v>
      </c>
      <c r="H117" s="2" t="n">
        <v>1.935</v>
      </c>
      <c r="I117" s="2" t="n">
        <v>1.965</v>
      </c>
      <c r="J117" s="2" t="n">
        <v>1.197</v>
      </c>
      <c r="K117" s="2" t="n">
        <f aca="false">SUM(H117:J117)/SUM(E117:G117)</f>
        <v>1.74794238683128</v>
      </c>
      <c r="L117" s="2" t="n">
        <f aca="false">LOG(K117,2)</f>
        <v>0.80565763357844</v>
      </c>
    </row>
    <row r="118" customFormat="false" ht="15" hidden="false" customHeight="false" outlineLevel="0" collapsed="false">
      <c r="A118" s="13"/>
      <c r="B118" s="2" t="s">
        <v>313</v>
      </c>
      <c r="C118" s="2"/>
      <c r="D118" s="2" t="s">
        <v>21</v>
      </c>
      <c r="E118" s="2" t="n">
        <v>0.3</v>
      </c>
      <c r="F118" s="2" t="n">
        <v>0.218</v>
      </c>
      <c r="G118" s="2" t="n">
        <v>0.332</v>
      </c>
      <c r="H118" s="2" t="n">
        <v>0.185</v>
      </c>
      <c r="I118" s="2" t="n">
        <v>0.536</v>
      </c>
      <c r="J118" s="2" t="n">
        <v>0.44</v>
      </c>
      <c r="K118" s="2" t="n">
        <f aca="false">SUM(H118:J118)/SUM(E118:G118)</f>
        <v>1.36588235294118</v>
      </c>
      <c r="L118" s="2" t="n">
        <f aca="false">LOG(K118,2)</f>
        <v>0.449833225840502</v>
      </c>
    </row>
    <row r="119" customFormat="false" ht="15" hidden="false" customHeight="false" outlineLevel="0" collapsed="false">
      <c r="A119" s="13"/>
      <c r="B119" s="9" t="s">
        <v>314</v>
      </c>
      <c r="C119" s="9"/>
      <c r="D119" s="9" t="s">
        <v>21</v>
      </c>
      <c r="E119" s="9" t="n">
        <v>1.655</v>
      </c>
      <c r="F119" s="9" t="n">
        <v>1.72</v>
      </c>
      <c r="G119" s="9" t="n">
        <v>1.948</v>
      </c>
      <c r="H119" s="9" t="n">
        <v>3.083</v>
      </c>
      <c r="I119" s="9" t="n">
        <v>2.153</v>
      </c>
      <c r="J119" s="9" t="n">
        <v>0.758</v>
      </c>
      <c r="K119" s="9" t="n">
        <f aca="false">SUM(H119:J119)/SUM(E119:G119)</f>
        <v>1.12605673492392</v>
      </c>
      <c r="L119" s="9" t="n">
        <f aca="false">LOG(K119,2)</f>
        <v>0.171279517588088</v>
      </c>
    </row>
    <row r="120" customFormat="false" ht="15" hidden="false" customHeight="false" outlineLevel="0" collapsed="false">
      <c r="A120" s="13" t="s">
        <v>315</v>
      </c>
      <c r="B120" s="13" t="s">
        <v>316</v>
      </c>
      <c r="C120" s="13"/>
      <c r="D120" s="13" t="s">
        <v>21</v>
      </c>
      <c r="E120" s="13" t="n">
        <v>1.603</v>
      </c>
      <c r="F120" s="13" t="n">
        <v>0.998</v>
      </c>
      <c r="G120" s="13" t="n">
        <v>1.751</v>
      </c>
      <c r="H120" s="13" t="n">
        <v>2.583</v>
      </c>
      <c r="I120" s="13" t="n">
        <v>2.049</v>
      </c>
      <c r="J120" s="13" t="n">
        <v>2.731</v>
      </c>
      <c r="K120" s="13" t="n">
        <f aca="false">SUM(H120:J120)/SUM(E120:G120)</f>
        <v>1.69186580882353</v>
      </c>
      <c r="L120" s="13" t="n">
        <f aca="false">LOG(K120,2)</f>
        <v>0.758615144922259</v>
      </c>
    </row>
    <row r="121" customFormat="false" ht="15" hidden="false" customHeight="false" outlineLevel="0" collapsed="false">
      <c r="A121" s="13"/>
      <c r="B121" s="9" t="s">
        <v>317</v>
      </c>
      <c r="C121" s="9"/>
      <c r="D121" s="9" t="s">
        <v>21</v>
      </c>
      <c r="E121" s="9" t="n">
        <v>3.092</v>
      </c>
      <c r="F121" s="9" t="n">
        <v>2.419</v>
      </c>
      <c r="G121" s="9" t="n">
        <v>3.108</v>
      </c>
      <c r="H121" s="9" t="n">
        <v>2.833</v>
      </c>
      <c r="I121" s="9" t="n">
        <v>2.566</v>
      </c>
      <c r="J121" s="9" t="n">
        <v>3.04</v>
      </c>
      <c r="K121" s="9" t="n">
        <f aca="false">SUM(H121:J121)/SUM(E121:G121)</f>
        <v>0.979115906717717</v>
      </c>
      <c r="L121" s="9" t="n">
        <f aca="false">LOG(K121,2)</f>
        <v>-0.0304484402178238</v>
      </c>
    </row>
    <row r="122" customFormat="false" ht="15" hidden="false" customHeight="false" outlineLevel="0" collapsed="false">
      <c r="A122" s="13" t="s">
        <v>318</v>
      </c>
      <c r="B122" s="13" t="s">
        <v>319</v>
      </c>
      <c r="C122" s="13"/>
      <c r="D122" s="13" t="s">
        <v>21</v>
      </c>
      <c r="E122" s="13" t="n">
        <v>1.996</v>
      </c>
      <c r="F122" s="13" t="n">
        <v>1.961</v>
      </c>
      <c r="G122" s="13" t="n">
        <v>1.098</v>
      </c>
      <c r="H122" s="13" t="n">
        <v>1.963</v>
      </c>
      <c r="I122" s="13" t="n">
        <v>1.429</v>
      </c>
      <c r="J122" s="13" t="n">
        <v>1.478</v>
      </c>
      <c r="K122" s="13" t="n">
        <f aca="false">SUM(H122:J122)/SUM(E122:G122)</f>
        <v>0.963402571711177</v>
      </c>
      <c r="L122" s="13" t="n">
        <f aca="false">LOG(K122,2)</f>
        <v>-0.0537893198206723</v>
      </c>
    </row>
    <row r="123" customFormat="false" ht="15" hidden="false" customHeight="false" outlineLevel="0" collapsed="false">
      <c r="A123" s="13"/>
      <c r="B123" s="2" t="s">
        <v>320</v>
      </c>
      <c r="C123" s="2"/>
      <c r="D123" s="2" t="s">
        <v>21</v>
      </c>
      <c r="E123" s="2" t="n">
        <v>2.875</v>
      </c>
      <c r="F123" s="2" t="n">
        <v>4.002</v>
      </c>
      <c r="G123" s="2" t="n">
        <v>2.725</v>
      </c>
      <c r="H123" s="2" t="n">
        <v>4.074</v>
      </c>
      <c r="I123" s="2" t="n">
        <v>3.205</v>
      </c>
      <c r="J123" s="2" t="n">
        <v>2.759</v>
      </c>
      <c r="K123" s="2" t="n">
        <f aca="false">SUM(H123:J123)/SUM(E123:G123)</f>
        <v>1.04540720683191</v>
      </c>
      <c r="L123" s="2" t="n">
        <f aca="false">LOG(K123,2)</f>
        <v>0.0640650101009145</v>
      </c>
    </row>
    <row r="124" customFormat="false" ht="15" hidden="false" customHeight="false" outlineLevel="0" collapsed="false">
      <c r="A124" s="13"/>
      <c r="B124" s="2" t="s">
        <v>321</v>
      </c>
      <c r="C124" s="2"/>
      <c r="D124" s="2" t="s">
        <v>21</v>
      </c>
      <c r="E124" s="2" t="n">
        <v>2.141</v>
      </c>
      <c r="F124" s="2" t="n">
        <v>0.355</v>
      </c>
      <c r="G124" s="2" t="n">
        <v>0.642</v>
      </c>
      <c r="H124" s="2" t="n">
        <v>1.268</v>
      </c>
      <c r="I124" s="2" t="n">
        <v>1.175</v>
      </c>
      <c r="J124" s="2" t="n">
        <v>1.497</v>
      </c>
      <c r="K124" s="2" t="n">
        <f aca="false">SUM(H124:J124)/SUM(E124:G124)</f>
        <v>1.25557680050988</v>
      </c>
      <c r="L124" s="2" t="n">
        <f aca="false">LOG(K124,2)</f>
        <v>0.328350277375641</v>
      </c>
    </row>
    <row r="125" customFormat="false" ht="15" hidden="false" customHeight="false" outlineLevel="0" collapsed="false">
      <c r="A125" s="13"/>
      <c r="B125" s="2" t="s">
        <v>322</v>
      </c>
      <c r="C125" s="2"/>
      <c r="D125" s="2" t="s">
        <v>21</v>
      </c>
      <c r="E125" s="2" t="n">
        <v>2.968</v>
      </c>
      <c r="F125" s="2" t="n">
        <v>1.869</v>
      </c>
      <c r="G125" s="2" t="n">
        <v>1.813</v>
      </c>
      <c r="H125" s="2" t="n">
        <v>1.565</v>
      </c>
      <c r="I125" s="2" t="n">
        <v>1.758</v>
      </c>
      <c r="J125" s="2" t="n">
        <v>1.618</v>
      </c>
      <c r="K125" s="2" t="n">
        <f aca="false">SUM(H125:J125)/SUM(E125:G125)</f>
        <v>0.743007518796992</v>
      </c>
      <c r="L125" s="2" t="n">
        <f aca="false">LOG(K125,2)</f>
        <v>-0.428551284828403</v>
      </c>
    </row>
    <row r="126" customFormat="false" ht="15" hidden="false" customHeight="false" outlineLevel="0" collapsed="false">
      <c r="A126" s="13"/>
      <c r="B126" s="2" t="s">
        <v>323</v>
      </c>
      <c r="C126" s="2"/>
      <c r="D126" s="2" t="s">
        <v>21</v>
      </c>
      <c r="E126" s="2" t="n">
        <v>1.127</v>
      </c>
      <c r="F126" s="2" t="n">
        <v>0.229</v>
      </c>
      <c r="G126" s="2" t="n">
        <v>0.342</v>
      </c>
      <c r="H126" s="2" t="n">
        <v>0.833</v>
      </c>
      <c r="I126" s="2" t="n">
        <v>0.714</v>
      </c>
      <c r="J126" s="2" t="n">
        <v>0.402</v>
      </c>
      <c r="K126" s="2" t="n">
        <f aca="false">SUM(H126:J126)/SUM(E126:G126)</f>
        <v>1.14782096584217</v>
      </c>
      <c r="L126" s="2" t="n">
        <f aca="false">LOG(K126,2)</f>
        <v>0.198897631704852</v>
      </c>
    </row>
    <row r="127" customFormat="false" ht="15" hidden="false" customHeight="false" outlineLevel="0" collapsed="false">
      <c r="A127" s="13"/>
      <c r="B127" s="9" t="s">
        <v>324</v>
      </c>
      <c r="C127" s="9"/>
      <c r="D127" s="9" t="s">
        <v>21</v>
      </c>
      <c r="E127" s="9" t="n">
        <v>0</v>
      </c>
      <c r="F127" s="9" t="n">
        <v>0.631</v>
      </c>
      <c r="G127" s="9" t="n">
        <v>0.373</v>
      </c>
      <c r="H127" s="9" t="n">
        <v>0</v>
      </c>
      <c r="I127" s="9" t="n">
        <v>0.357</v>
      </c>
      <c r="J127" s="9" t="n">
        <v>0.748</v>
      </c>
      <c r="K127" s="9" t="n">
        <f aca="false">SUM(H127:J127)/SUM(E127:G127)</f>
        <v>1.10059760956175</v>
      </c>
      <c r="L127" s="9" t="n">
        <f aca="false">LOG(K127,2)</f>
        <v>0.138287100328022</v>
      </c>
    </row>
    <row r="128" customFormat="false" ht="15" hidden="false" customHeight="false" outlineLevel="0" collapsed="false">
      <c r="A128" s="15" t="s">
        <v>325</v>
      </c>
      <c r="B128" s="13" t="s">
        <v>326</v>
      </c>
      <c r="C128" s="13" t="s">
        <v>327</v>
      </c>
      <c r="D128" s="13" t="s">
        <v>21</v>
      </c>
      <c r="E128" s="13" t="n">
        <v>1.417</v>
      </c>
      <c r="F128" s="13" t="n">
        <v>0.871</v>
      </c>
      <c r="G128" s="13" t="n">
        <v>1.16</v>
      </c>
      <c r="H128" s="13" t="n">
        <v>2.25</v>
      </c>
      <c r="I128" s="13" t="n">
        <v>2.209</v>
      </c>
      <c r="J128" s="13" t="n">
        <v>1.384</v>
      </c>
      <c r="K128" s="13" t="n">
        <f aca="false">SUM(H128:J128)/SUM(E128:G128)</f>
        <v>1.69460556844548</v>
      </c>
      <c r="L128" s="13" t="n">
        <f aca="false">LOG(K128,2)</f>
        <v>0.760949514855941</v>
      </c>
    </row>
    <row r="129" customFormat="false" ht="15" hidden="false" customHeight="false" outlineLevel="0" collapsed="false">
      <c r="A129" s="15"/>
      <c r="B129" s="2" t="s">
        <v>328</v>
      </c>
      <c r="C129" s="2"/>
      <c r="D129" s="2" t="s">
        <v>21</v>
      </c>
      <c r="E129" s="2" t="n">
        <v>1.106</v>
      </c>
      <c r="F129" s="2" t="n">
        <v>0.401</v>
      </c>
      <c r="G129" s="2" t="n">
        <v>1.067</v>
      </c>
      <c r="H129" s="2" t="n">
        <v>1.426</v>
      </c>
      <c r="I129" s="2" t="n">
        <v>2.312</v>
      </c>
      <c r="J129" s="2" t="n">
        <v>2.666</v>
      </c>
      <c r="K129" s="2" t="n">
        <f aca="false">SUM(H129:J129)/SUM(E129:G129)</f>
        <v>2.48795648795649</v>
      </c>
      <c r="L129" s="2" t="n">
        <f aca="false">LOG(K129,2)</f>
        <v>1.31496125429556</v>
      </c>
    </row>
    <row r="130" customFormat="false" ht="15" hidden="false" customHeight="false" outlineLevel="0" collapsed="false">
      <c r="A130" s="15"/>
      <c r="B130" s="2" t="s">
        <v>329</v>
      </c>
      <c r="C130" s="2"/>
      <c r="D130" s="2" t="s">
        <v>21</v>
      </c>
      <c r="E130" s="2" t="n">
        <v>1.675</v>
      </c>
      <c r="F130" s="2" t="n">
        <v>1.112</v>
      </c>
      <c r="G130" s="2" t="n">
        <v>1.295</v>
      </c>
      <c r="H130" s="2" t="n">
        <v>2.879</v>
      </c>
      <c r="I130" s="2" t="n">
        <v>3.873</v>
      </c>
      <c r="J130" s="2" t="n">
        <v>3.76</v>
      </c>
      <c r="K130" s="2" t="n">
        <f aca="false">SUM(H130:J130)/SUM(E130:G130)</f>
        <v>2.57520823125919</v>
      </c>
      <c r="L130" s="2" t="n">
        <f aca="false">LOG(K130,2)</f>
        <v>1.36468909328961</v>
      </c>
    </row>
    <row r="131" s="35" customFormat="true" ht="15" hidden="false" customHeight="false" outlineLevel="0" collapsed="false">
      <c r="A131" s="15"/>
      <c r="B131" s="9" t="s">
        <v>330</v>
      </c>
      <c r="C131" s="9"/>
      <c r="D131" s="9" t="s">
        <v>21</v>
      </c>
      <c r="E131" s="9" t="n">
        <v>20.764</v>
      </c>
      <c r="F131" s="9" t="n">
        <v>13.805</v>
      </c>
      <c r="G131" s="9" t="n">
        <v>18.586</v>
      </c>
      <c r="H131" s="9" t="n">
        <v>15.304</v>
      </c>
      <c r="I131" s="9" t="n">
        <v>18.837</v>
      </c>
      <c r="J131" s="9" t="n">
        <v>20.345</v>
      </c>
      <c r="K131" s="9" t="n">
        <f aca="false">SUM(H131:J131)/SUM(E131:G131)</f>
        <v>1.02503997742451</v>
      </c>
      <c r="L131" s="9" t="n">
        <f aca="false">LOG(K131,2)</f>
        <v>0.0356801771525623</v>
      </c>
      <c r="AMJ131" s="0"/>
    </row>
  </sheetData>
  <mergeCells count="23">
    <mergeCell ref="A1:A2"/>
    <mergeCell ref="B1:B2"/>
    <mergeCell ref="C1:C2"/>
    <mergeCell ref="D1:D2"/>
    <mergeCell ref="E1:J1"/>
    <mergeCell ref="L1:L2"/>
    <mergeCell ref="A3:A21"/>
    <mergeCell ref="C3:C85"/>
    <mergeCell ref="A22:A37"/>
    <mergeCell ref="A39:A45"/>
    <mergeCell ref="A46:A58"/>
    <mergeCell ref="A59:A62"/>
    <mergeCell ref="A63:A71"/>
    <mergeCell ref="A72:A73"/>
    <mergeCell ref="A74:A79"/>
    <mergeCell ref="A82:A85"/>
    <mergeCell ref="C86:C115"/>
    <mergeCell ref="A87:A106"/>
    <mergeCell ref="A107:A115"/>
    <mergeCell ref="A116:A119"/>
    <mergeCell ref="A120:A121"/>
    <mergeCell ref="A122:A127"/>
    <mergeCell ref="A128:A131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59"/>
  <sheetViews>
    <sheetView showFormulas="false" showGridLines="true" showRowColHeaders="true" showZeros="true" rightToLeft="false" tabSelected="false" showOutlineSymbols="true" defaultGridColor="true" view="normal" topLeftCell="A28" colorId="64" zoomScale="90" zoomScaleNormal="90" zoomScalePageLayoutView="100" workbookViewId="0">
      <selection pane="topLeft" activeCell="J6" activeCellId="0" sqref="J6"/>
    </sheetView>
  </sheetViews>
  <sheetFormatPr defaultRowHeight="12.8" outlineLevelRow="0" outlineLevelCol="0"/>
  <cols>
    <col collapsed="false" customWidth="true" hidden="false" outlineLevel="0" max="1" min="1" style="0" width="31.63"/>
    <col collapsed="false" customWidth="true" hidden="false" outlineLevel="0" max="2" min="2" style="0" width="26.63"/>
    <col collapsed="false" customWidth="true" hidden="false" outlineLevel="0" max="3" min="3" style="0" width="10.35"/>
    <col collapsed="false" customWidth="true" hidden="false" outlineLevel="0" max="4" min="4" style="0" width="7.15"/>
    <col collapsed="false" customWidth="true" hidden="false" outlineLevel="0" max="9" min="5" style="0" width="10.35"/>
    <col collapsed="false" customWidth="true" hidden="false" outlineLevel="0" max="10" min="10" style="0" width="18.55"/>
    <col collapsed="false" customWidth="true" hidden="false" outlineLevel="0" max="11" min="11" style="0" width="19.26"/>
    <col collapsed="false" customWidth="true" hidden="false" outlineLevel="0" max="1025" min="12" style="0" width="10.35"/>
  </cols>
  <sheetData>
    <row r="1" customFormat="false" ht="15" hidden="false" customHeight="true" outlineLevel="0" collapsed="false">
      <c r="A1" s="4" t="s">
        <v>0</v>
      </c>
      <c r="B1" s="5" t="s">
        <v>1</v>
      </c>
      <c r="C1" s="5" t="s">
        <v>2</v>
      </c>
      <c r="D1" s="6" t="s">
        <v>3</v>
      </c>
      <c r="E1" s="6"/>
      <c r="F1" s="6"/>
      <c r="G1" s="6"/>
      <c r="H1" s="6"/>
      <c r="I1" s="6"/>
      <c r="J1" s="7" t="s">
        <v>4</v>
      </c>
      <c r="K1" s="7" t="s">
        <v>5</v>
      </c>
    </row>
    <row r="2" customFormat="false" ht="28.8" hidden="false" customHeight="false" outlineLevel="0" collapsed="false">
      <c r="A2" s="4"/>
      <c r="B2" s="5"/>
      <c r="C2" s="5"/>
      <c r="D2" s="8" t="s">
        <v>6</v>
      </c>
      <c r="E2" s="8" t="s">
        <v>7</v>
      </c>
      <c r="F2" s="8" t="s">
        <v>8</v>
      </c>
      <c r="G2" s="8" t="s">
        <v>9</v>
      </c>
      <c r="H2" s="8" t="s">
        <v>10</v>
      </c>
      <c r="I2" s="8" t="s">
        <v>11</v>
      </c>
      <c r="J2" s="9" t="s">
        <v>12</v>
      </c>
      <c r="K2" s="7"/>
    </row>
    <row r="3" customFormat="false" ht="15" hidden="false" customHeight="false" outlineLevel="0" collapsed="false">
      <c r="A3" s="15" t="s">
        <v>331</v>
      </c>
      <c r="B3" s="15" t="s">
        <v>332</v>
      </c>
      <c r="C3" s="36" t="s">
        <v>21</v>
      </c>
      <c r="D3" s="15" t="n">
        <v>0.434</v>
      </c>
      <c r="E3" s="15" t="n">
        <v>0.298</v>
      </c>
      <c r="F3" s="15" t="n">
        <v>0.383</v>
      </c>
      <c r="G3" s="15" t="n">
        <v>0.472</v>
      </c>
      <c r="H3" s="15" t="n">
        <v>0.508</v>
      </c>
      <c r="I3" s="15" t="n">
        <v>0.159</v>
      </c>
      <c r="J3" s="15" t="n">
        <f aca="false">SUM(G3:I3)/SUM(D3:F3)</f>
        <v>1.02152466367713</v>
      </c>
      <c r="K3" s="15" t="n">
        <f aca="false">LOG(J3,2)</f>
        <v>0.0307240369004447</v>
      </c>
    </row>
    <row r="4" customFormat="false" ht="15" hidden="false" customHeight="false" outlineLevel="0" collapsed="false">
      <c r="A4" s="13" t="s">
        <v>333</v>
      </c>
      <c r="B4" s="13" t="s">
        <v>334</v>
      </c>
      <c r="C4" s="20" t="s">
        <v>58</v>
      </c>
      <c r="D4" s="13" t="n">
        <v>7.042</v>
      </c>
      <c r="E4" s="13" t="n">
        <v>4.781</v>
      </c>
      <c r="F4" s="13" t="n">
        <v>5.325</v>
      </c>
      <c r="G4" s="13" t="n">
        <v>12.268</v>
      </c>
      <c r="H4" s="13" t="n">
        <v>15.256</v>
      </c>
      <c r="I4" s="13" t="n">
        <v>14.667</v>
      </c>
      <c r="J4" s="13" t="n">
        <f aca="false">SUM(G4:I4)/SUM(D4:F4)</f>
        <v>2.46040354560299</v>
      </c>
      <c r="K4" s="13" t="n">
        <f aca="false">LOG(J4,2)</f>
        <v>1.2988949600739</v>
      </c>
    </row>
    <row r="5" customFormat="false" ht="15" hidden="false" customHeight="false" outlineLevel="0" collapsed="false">
      <c r="A5" s="13"/>
      <c r="B5" s="2" t="s">
        <v>335</v>
      </c>
      <c r="C5" s="0" t="s">
        <v>21</v>
      </c>
      <c r="D5" s="2" t="n">
        <v>0.114</v>
      </c>
      <c r="E5" s="2" t="n">
        <v>0.298</v>
      </c>
      <c r="F5" s="2" t="n">
        <v>0.383</v>
      </c>
      <c r="G5" s="2" t="n">
        <v>1.213</v>
      </c>
      <c r="H5" s="2" t="n">
        <v>0.996</v>
      </c>
      <c r="I5" s="2" t="n">
        <v>0.496</v>
      </c>
      <c r="J5" s="2" t="n">
        <f aca="false">SUM(G5:I5)/SUM(D5:F5)</f>
        <v>3.40251572327044</v>
      </c>
      <c r="K5" s="2" t="n">
        <f aca="false">LOG(J5,2)</f>
        <v>1.76660182854246</v>
      </c>
    </row>
    <row r="6" customFormat="false" ht="15" hidden="false" customHeight="false" outlineLevel="0" collapsed="false">
      <c r="A6" s="13"/>
      <c r="B6" s="9" t="s">
        <v>336</v>
      </c>
      <c r="C6" s="37" t="s">
        <v>21</v>
      </c>
      <c r="D6" s="9" t="n">
        <v>0.641</v>
      </c>
      <c r="E6" s="9" t="n">
        <v>0.161</v>
      </c>
      <c r="F6" s="9" t="n">
        <v>0.145</v>
      </c>
      <c r="G6" s="9" t="n">
        <v>0.204</v>
      </c>
      <c r="H6" s="9" t="n">
        <v>0.771</v>
      </c>
      <c r="I6" s="9" t="n">
        <v>0.505</v>
      </c>
      <c r="J6" s="9" t="n">
        <f aca="false">SUM(G6:I6)/SUM(D6:F6)</f>
        <v>1.56282998944034</v>
      </c>
      <c r="K6" s="9" t="n">
        <f aca="false">LOG(J6,2)</f>
        <v>0.644160845047927</v>
      </c>
    </row>
    <row r="7" customFormat="false" ht="15" hidden="false" customHeight="false" outlineLevel="0" collapsed="false">
      <c r="A7" s="13" t="s">
        <v>337</v>
      </c>
      <c r="B7" s="13" t="s">
        <v>338</v>
      </c>
      <c r="C7" s="20" t="s">
        <v>58</v>
      </c>
      <c r="D7" s="13" t="n">
        <v>3.867</v>
      </c>
      <c r="E7" s="13" t="n">
        <v>2.087</v>
      </c>
      <c r="F7" s="13" t="n">
        <v>3.315</v>
      </c>
      <c r="G7" s="13" t="n">
        <v>14.508</v>
      </c>
      <c r="H7" s="13" t="n">
        <v>16.111</v>
      </c>
      <c r="I7" s="13" t="n">
        <v>15.939</v>
      </c>
      <c r="J7" s="13" t="n">
        <f aca="false">SUM(G7:I7)/SUM(D7:F7)</f>
        <v>5.02297982522386</v>
      </c>
      <c r="K7" s="13" t="n">
        <f aca="false">LOG(J7,2)</f>
        <v>2.32854348044316</v>
      </c>
    </row>
    <row r="8" customFormat="false" ht="15" hidden="false" customHeight="false" outlineLevel="0" collapsed="false">
      <c r="A8" s="13"/>
      <c r="B8" s="2" t="s">
        <v>339</v>
      </c>
      <c r="C8" s="21" t="s">
        <v>58</v>
      </c>
      <c r="D8" s="2" t="n">
        <v>2.854</v>
      </c>
      <c r="E8" s="2" t="n">
        <v>0.883</v>
      </c>
      <c r="F8" s="2" t="n">
        <v>1.844</v>
      </c>
      <c r="G8" s="2" t="n">
        <v>7.805</v>
      </c>
      <c r="H8" s="2" t="n">
        <v>10.969</v>
      </c>
      <c r="I8" s="2" t="n">
        <v>7.642</v>
      </c>
      <c r="J8" s="2" t="n">
        <f aca="false">SUM(G8:I8)/SUM(D8:F8)</f>
        <v>4.73320193513707</v>
      </c>
      <c r="K8" s="2" t="n">
        <f aca="false">LOG(J8,2)</f>
        <v>2.24281647386291</v>
      </c>
    </row>
    <row r="9" customFormat="false" ht="15" hidden="false" customHeight="false" outlineLevel="0" collapsed="false">
      <c r="A9" s="13"/>
      <c r="B9" s="2" t="s">
        <v>340</v>
      </c>
      <c r="C9" s="0" t="s">
        <v>21</v>
      </c>
      <c r="D9" s="2" t="n">
        <v>0</v>
      </c>
      <c r="E9" s="2" t="n">
        <v>1.674</v>
      </c>
      <c r="F9" s="2" t="n">
        <v>0</v>
      </c>
      <c r="G9" s="2" t="n">
        <v>0</v>
      </c>
      <c r="H9" s="2" t="n">
        <v>0</v>
      </c>
      <c r="I9" s="2" t="n">
        <v>0</v>
      </c>
      <c r="J9" s="2" t="n">
        <f aca="false">SUM(G9:I9)/SUM(D9:F9)</f>
        <v>0</v>
      </c>
      <c r="K9" s="38" t="s">
        <v>21</v>
      </c>
    </row>
    <row r="10" customFormat="false" ht="15" hidden="false" customHeight="false" outlineLevel="0" collapsed="false">
      <c r="A10" s="13"/>
      <c r="B10" s="2" t="s">
        <v>341</v>
      </c>
      <c r="C10" s="0" t="s">
        <v>21</v>
      </c>
      <c r="D10" s="2" t="n">
        <v>0</v>
      </c>
      <c r="E10" s="2" t="n">
        <v>3.646</v>
      </c>
      <c r="F10" s="2" t="n">
        <v>0</v>
      </c>
      <c r="G10" s="2" t="n">
        <v>0</v>
      </c>
      <c r="H10" s="2" t="n">
        <v>0</v>
      </c>
      <c r="I10" s="2" t="n">
        <v>0</v>
      </c>
      <c r="J10" s="2" t="n">
        <f aca="false">SUM(G10:I10)/SUM(D10:F10)</f>
        <v>0</v>
      </c>
      <c r="K10" s="38" t="s">
        <v>21</v>
      </c>
    </row>
    <row r="11" customFormat="false" ht="15" hidden="false" customHeight="false" outlineLevel="0" collapsed="false">
      <c r="A11" s="13"/>
      <c r="B11" s="2" t="s">
        <v>342</v>
      </c>
      <c r="C11" s="0" t="s">
        <v>21</v>
      </c>
      <c r="D11" s="2" t="n">
        <v>0.507</v>
      </c>
      <c r="E11" s="2" t="n">
        <v>0.034</v>
      </c>
      <c r="F11" s="2" t="n">
        <v>0</v>
      </c>
      <c r="G11" s="2" t="n">
        <v>0.518</v>
      </c>
      <c r="H11" s="2" t="n">
        <v>0.188</v>
      </c>
      <c r="I11" s="2" t="n">
        <v>0.103</v>
      </c>
      <c r="J11" s="2" t="n">
        <f aca="false">SUM(G11:I11)/SUM(D11:F11)</f>
        <v>1.49537892791128</v>
      </c>
      <c r="K11" s="2" t="n">
        <f aca="false">LOG(J11,2)</f>
        <v>0.580511108603162</v>
      </c>
    </row>
    <row r="12" customFormat="false" ht="15" hidden="false" customHeight="false" outlineLevel="0" collapsed="false">
      <c r="A12" s="13"/>
      <c r="B12" s="2" t="s">
        <v>343</v>
      </c>
      <c r="C12" s="0" t="s">
        <v>21</v>
      </c>
      <c r="D12" s="2" t="n">
        <v>193.312</v>
      </c>
      <c r="E12" s="2" t="n">
        <v>161.844</v>
      </c>
      <c r="F12" s="2" t="n">
        <v>178.653</v>
      </c>
      <c r="G12" s="2" t="n">
        <v>528.616</v>
      </c>
      <c r="H12" s="2" t="n">
        <v>706.343</v>
      </c>
      <c r="I12" s="2" t="n">
        <v>577.404</v>
      </c>
      <c r="J12" s="2" t="n">
        <f aca="false">SUM(G12:I12)/SUM(D12:F12)</f>
        <v>3.39515257329869</v>
      </c>
      <c r="K12" s="2" t="n">
        <f aca="false">LOG(J12,2)</f>
        <v>1.76347640857765</v>
      </c>
    </row>
    <row r="13" customFormat="false" ht="15" hidden="false" customHeight="false" outlineLevel="0" collapsed="false">
      <c r="A13" s="13"/>
      <c r="B13" s="2" t="s">
        <v>344</v>
      </c>
      <c r="C13" s="0" t="s">
        <v>21</v>
      </c>
      <c r="D13" s="2" t="n">
        <v>186.064</v>
      </c>
      <c r="E13" s="2" t="n">
        <v>115.498</v>
      </c>
      <c r="F13" s="2" t="n">
        <v>136.331</v>
      </c>
      <c r="G13" s="2" t="n">
        <v>271.312</v>
      </c>
      <c r="H13" s="2" t="n">
        <v>333.874</v>
      </c>
      <c r="I13" s="2" t="n">
        <v>313.196</v>
      </c>
      <c r="J13" s="2" t="n">
        <f aca="false">SUM(G13:I13)/SUM(D13:F13)</f>
        <v>2.09727490505671</v>
      </c>
      <c r="K13" s="2" t="n">
        <f aca="false">LOG(J13,2)</f>
        <v>1.0685159783482</v>
      </c>
    </row>
    <row r="14" customFormat="false" ht="15" hidden="false" customHeight="false" outlineLevel="0" collapsed="false">
      <c r="A14" s="13"/>
      <c r="B14" s="2" t="s">
        <v>345</v>
      </c>
      <c r="C14" s="0" t="s">
        <v>21</v>
      </c>
      <c r="D14" s="2" t="n">
        <v>0</v>
      </c>
      <c r="E14" s="2" t="n">
        <v>44.328</v>
      </c>
      <c r="F14" s="2" t="n">
        <v>0</v>
      </c>
      <c r="G14" s="2" t="n">
        <v>0</v>
      </c>
      <c r="H14" s="2" t="n">
        <v>0</v>
      </c>
      <c r="I14" s="2" t="n">
        <v>0</v>
      </c>
      <c r="J14" s="2" t="n">
        <f aca="false">SUM(G14:I14)/SUM(D14:F14)</f>
        <v>0</v>
      </c>
      <c r="K14" s="38" t="s">
        <v>21</v>
      </c>
    </row>
    <row r="15" customFormat="false" ht="15" hidden="false" customHeight="false" outlineLevel="0" collapsed="false">
      <c r="A15" s="13"/>
      <c r="B15" s="2" t="s">
        <v>346</v>
      </c>
      <c r="C15" s="0" t="s">
        <v>21</v>
      </c>
      <c r="D15" s="2" t="n">
        <v>0</v>
      </c>
      <c r="E15" s="2" t="n">
        <v>36.875</v>
      </c>
      <c r="F15" s="2" t="n">
        <v>0</v>
      </c>
      <c r="G15" s="2" t="n">
        <v>0.019</v>
      </c>
      <c r="H15" s="2" t="n">
        <v>0.019</v>
      </c>
      <c r="I15" s="2" t="n">
        <v>0</v>
      </c>
      <c r="J15" s="2" t="n">
        <f aca="false">SUM(G15:I15)/SUM(D15:F15)</f>
        <v>0.00103050847457627</v>
      </c>
      <c r="K15" s="2" t="n">
        <f aca="false">LOG(J15,2)</f>
        <v>-9.92242791546771</v>
      </c>
    </row>
    <row r="16" customFormat="false" ht="15" hidden="false" customHeight="false" outlineLevel="0" collapsed="false">
      <c r="A16" s="13"/>
      <c r="B16" s="2" t="s">
        <v>347</v>
      </c>
      <c r="C16" s="0" t="s">
        <v>21</v>
      </c>
      <c r="D16" s="2" t="n">
        <v>0</v>
      </c>
      <c r="E16" s="2" t="n">
        <v>63.786</v>
      </c>
      <c r="F16" s="2" t="n">
        <v>0</v>
      </c>
      <c r="G16" s="2" t="n">
        <v>0.028</v>
      </c>
      <c r="H16" s="2" t="n">
        <v>0.028</v>
      </c>
      <c r="I16" s="2" t="n">
        <v>0</v>
      </c>
      <c r="J16" s="2" t="n">
        <f aca="false">SUM(G16:I16)/SUM(D16:F16)</f>
        <v>0.00087793559715298</v>
      </c>
      <c r="K16" s="2" t="n">
        <f aca="false">LOG(J16,2)</f>
        <v>-10.1535972678935</v>
      </c>
    </row>
    <row r="17" customFormat="false" ht="15" hidden="false" customHeight="false" outlineLevel="0" collapsed="false">
      <c r="A17" s="13"/>
      <c r="B17" s="2" t="s">
        <v>338</v>
      </c>
      <c r="C17" s="21" t="s">
        <v>58</v>
      </c>
      <c r="D17" s="2" t="n">
        <v>3.867</v>
      </c>
      <c r="E17" s="2" t="n">
        <v>2.087</v>
      </c>
      <c r="F17" s="2" t="n">
        <v>3.315</v>
      </c>
      <c r="G17" s="2" t="n">
        <v>14.508</v>
      </c>
      <c r="H17" s="2" t="n">
        <v>16.111</v>
      </c>
      <c r="I17" s="2" t="n">
        <v>15.939</v>
      </c>
      <c r="J17" s="2" t="n">
        <f aca="false">SUM(G17:I17)/SUM(D17:F17)</f>
        <v>5.02297982522386</v>
      </c>
      <c r="K17" s="2" t="n">
        <f aca="false">LOG(J17,2)</f>
        <v>2.32854348044316</v>
      </c>
    </row>
    <row r="18" customFormat="false" ht="15" hidden="false" customHeight="false" outlineLevel="0" collapsed="false">
      <c r="A18" s="13"/>
      <c r="B18" s="2" t="s">
        <v>348</v>
      </c>
      <c r="C18" s="0" t="s">
        <v>21</v>
      </c>
      <c r="D18" s="2" t="n">
        <v>8.635</v>
      </c>
      <c r="E18" s="2" t="n">
        <v>6.731</v>
      </c>
      <c r="F18" s="2" t="n">
        <v>6.009</v>
      </c>
      <c r="G18" s="2" t="n">
        <v>19.443</v>
      </c>
      <c r="H18" s="2" t="n">
        <v>20.181</v>
      </c>
      <c r="I18" s="2" t="n">
        <v>16.304</v>
      </c>
      <c r="J18" s="2" t="n">
        <f aca="false">SUM(G18:I18)/SUM(D18:F18)</f>
        <v>2.61651461988304</v>
      </c>
      <c r="K18" s="2" t="n">
        <f aca="false">LOG(J18,2)</f>
        <v>1.38764632009302</v>
      </c>
    </row>
    <row r="19" customFormat="false" ht="15" hidden="false" customHeight="false" outlineLevel="0" collapsed="false">
      <c r="A19" s="13"/>
      <c r="B19" s="2" t="s">
        <v>349</v>
      </c>
      <c r="C19" s="21" t="s">
        <v>58</v>
      </c>
      <c r="D19" s="2" t="n">
        <v>0.682</v>
      </c>
      <c r="E19" s="2" t="n">
        <v>1.445</v>
      </c>
      <c r="F19" s="2" t="n">
        <v>0.673</v>
      </c>
      <c r="G19" s="2" t="n">
        <v>6.62</v>
      </c>
      <c r="H19" s="2" t="n">
        <v>5.339</v>
      </c>
      <c r="I19" s="2" t="n">
        <v>4.004</v>
      </c>
      <c r="J19" s="2" t="n">
        <f aca="false">SUM(G19:I19)/SUM(D19:F19)</f>
        <v>5.70107142857143</v>
      </c>
      <c r="K19" s="2" t="n">
        <f aca="false">LOG(J19,2)</f>
        <v>2.51123307707179</v>
      </c>
    </row>
    <row r="20" customFormat="false" ht="15" hidden="false" customHeight="false" outlineLevel="0" collapsed="false">
      <c r="A20" s="13"/>
      <c r="B20" s="2" t="s">
        <v>350</v>
      </c>
      <c r="C20" s="0" t="s">
        <v>21</v>
      </c>
      <c r="D20" s="2" t="n">
        <v>47.423</v>
      </c>
      <c r="E20" s="2" t="n">
        <v>32.243</v>
      </c>
      <c r="F20" s="2" t="n">
        <v>35.919</v>
      </c>
      <c r="G20" s="2" t="n">
        <v>110.065</v>
      </c>
      <c r="H20" s="2" t="n">
        <v>145.854</v>
      </c>
      <c r="I20" s="2" t="n">
        <v>123.419</v>
      </c>
      <c r="J20" s="2" t="n">
        <f aca="false">SUM(G20:I20)/SUM(D20:F20)</f>
        <v>3.28189643984946</v>
      </c>
      <c r="K20" s="2" t="n">
        <f aca="false">LOG(J20,2)</f>
        <v>1.71452971536813</v>
      </c>
    </row>
    <row r="21" customFormat="false" ht="15" hidden="false" customHeight="false" outlineLevel="0" collapsed="false">
      <c r="A21" s="13"/>
      <c r="B21" s="2" t="s">
        <v>351</v>
      </c>
      <c r="C21" s="0" t="s">
        <v>21</v>
      </c>
      <c r="D21" s="2" t="n">
        <v>16.814</v>
      </c>
      <c r="E21" s="2" t="n">
        <v>12.464</v>
      </c>
      <c r="F21" s="2" t="n">
        <v>12.515</v>
      </c>
      <c r="G21" s="2" t="n">
        <v>32.905</v>
      </c>
      <c r="H21" s="2" t="n">
        <v>38.538</v>
      </c>
      <c r="I21" s="2" t="n">
        <v>31.29</v>
      </c>
      <c r="J21" s="2" t="n">
        <f aca="false">SUM(G21:I21)/SUM(D21:F21)</f>
        <v>2.45813892278611</v>
      </c>
      <c r="K21" s="2" t="n">
        <f aca="false">LOG(J21,2)</f>
        <v>1.29756645254987</v>
      </c>
    </row>
    <row r="22" customFormat="false" ht="15" hidden="false" customHeight="false" outlineLevel="0" collapsed="false">
      <c r="A22" s="13"/>
      <c r="B22" s="2" t="s">
        <v>352</v>
      </c>
      <c r="C22" s="0" t="s">
        <v>21</v>
      </c>
      <c r="D22" s="2" t="n">
        <v>18.82</v>
      </c>
      <c r="E22" s="2" t="n">
        <v>11.202</v>
      </c>
      <c r="F22" s="2" t="n">
        <v>15.976</v>
      </c>
      <c r="G22" s="2" t="n">
        <v>37.654</v>
      </c>
      <c r="H22" s="2" t="n">
        <v>51.294</v>
      </c>
      <c r="I22" s="2" t="n">
        <v>47.585</v>
      </c>
      <c r="J22" s="2" t="n">
        <f aca="false">SUM(G22:I22)/SUM(D22:F22)</f>
        <v>2.96823774946737</v>
      </c>
      <c r="K22" s="2" t="n">
        <f aca="false">LOG(J22,2)</f>
        <v>1.56960665336047</v>
      </c>
    </row>
    <row r="23" customFormat="false" ht="15" hidden="false" customHeight="false" outlineLevel="0" collapsed="false">
      <c r="A23" s="13"/>
      <c r="B23" s="2" t="s">
        <v>344</v>
      </c>
      <c r="C23" s="0" t="s">
        <v>21</v>
      </c>
      <c r="D23" s="2" t="n">
        <v>186.064</v>
      </c>
      <c r="E23" s="2" t="n">
        <v>115.498</v>
      </c>
      <c r="F23" s="2" t="n">
        <v>136.331</v>
      </c>
      <c r="G23" s="2" t="n">
        <v>271.312</v>
      </c>
      <c r="H23" s="2" t="n">
        <v>333.874</v>
      </c>
      <c r="I23" s="2" t="n">
        <v>313.196</v>
      </c>
      <c r="J23" s="2" t="n">
        <f aca="false">SUM(G23:I23)/SUM(D23:F23)</f>
        <v>2.09727490505671</v>
      </c>
      <c r="K23" s="2" t="n">
        <f aca="false">LOG(J23,2)</f>
        <v>1.0685159783482</v>
      </c>
    </row>
    <row r="24" customFormat="false" ht="15" hidden="false" customHeight="false" outlineLevel="0" collapsed="false">
      <c r="A24" s="13"/>
      <c r="B24" s="2" t="s">
        <v>353</v>
      </c>
      <c r="C24" s="0" t="s">
        <v>21</v>
      </c>
      <c r="D24" s="2" t="n">
        <v>80.649</v>
      </c>
      <c r="E24" s="2" t="n">
        <v>63.144</v>
      </c>
      <c r="F24" s="2" t="n">
        <v>68.015</v>
      </c>
      <c r="G24" s="2" t="n">
        <v>156.173</v>
      </c>
      <c r="H24" s="2" t="n">
        <v>188.472</v>
      </c>
      <c r="I24" s="2" t="n">
        <v>152.491</v>
      </c>
      <c r="J24" s="2" t="n">
        <f aca="false">SUM(G24:I24)/SUM(D24:F24)</f>
        <v>2.34710681371808</v>
      </c>
      <c r="K24" s="2" t="n">
        <f aca="false">LOG(J24,2)</f>
        <v>1.23088349849291</v>
      </c>
    </row>
    <row r="25" customFormat="false" ht="15" hidden="false" customHeight="false" outlineLevel="0" collapsed="false">
      <c r="A25" s="13"/>
      <c r="B25" s="2" t="s">
        <v>354</v>
      </c>
      <c r="C25" s="0" t="s">
        <v>21</v>
      </c>
      <c r="D25" s="2" t="n">
        <v>14.767</v>
      </c>
      <c r="E25" s="2" t="n">
        <v>18.598</v>
      </c>
      <c r="F25" s="2" t="n">
        <v>14.639</v>
      </c>
      <c r="G25" s="2" t="n">
        <v>31.405</v>
      </c>
      <c r="H25" s="2" t="n">
        <v>34.177</v>
      </c>
      <c r="I25" s="2" t="n">
        <v>22.6</v>
      </c>
      <c r="J25" s="2" t="n">
        <f aca="false">SUM(G25:I25)/SUM(D25:F25)</f>
        <v>1.83697191900675</v>
      </c>
      <c r="K25" s="2" t="n">
        <f aca="false">LOG(J25,2)</f>
        <v>0.877329572764259</v>
      </c>
    </row>
    <row r="26" customFormat="false" ht="15" hidden="false" customHeight="false" outlineLevel="0" collapsed="false">
      <c r="A26" s="13"/>
      <c r="B26" s="2" t="s">
        <v>355</v>
      </c>
      <c r="C26" s="0" t="s">
        <v>21</v>
      </c>
      <c r="D26" s="2" t="n">
        <v>23.102</v>
      </c>
      <c r="E26" s="2" t="n">
        <v>18.277</v>
      </c>
      <c r="F26" s="2" t="n">
        <v>20.358</v>
      </c>
      <c r="G26" s="2" t="n">
        <v>40.265</v>
      </c>
      <c r="H26" s="2" t="n">
        <v>44.545</v>
      </c>
      <c r="I26" s="2" t="n">
        <v>30.579</v>
      </c>
      <c r="J26" s="2" t="n">
        <f aca="false">SUM(G26:I26)/SUM(D26:F26)</f>
        <v>1.86904125564896</v>
      </c>
      <c r="K26" s="2" t="n">
        <f aca="false">LOG(J26,2)</f>
        <v>0.902298414274763</v>
      </c>
    </row>
    <row r="27" customFormat="false" ht="15" hidden="false" customHeight="false" outlineLevel="0" collapsed="false">
      <c r="A27" s="13"/>
      <c r="B27" s="2" t="s">
        <v>356</v>
      </c>
      <c r="C27" s="0" t="s">
        <v>21</v>
      </c>
      <c r="D27" s="2" t="n">
        <v>778.71</v>
      </c>
      <c r="E27" s="2" t="n">
        <v>520.445</v>
      </c>
      <c r="F27" s="2" t="n">
        <v>622.207</v>
      </c>
      <c r="G27" s="2" t="n">
        <v>1113.7</v>
      </c>
      <c r="H27" s="2" t="n">
        <v>1520.124</v>
      </c>
      <c r="I27" s="2" t="n">
        <v>1290.901</v>
      </c>
      <c r="J27" s="2" t="n">
        <f aca="false">SUM(G27:I27)/SUM(D27:F27)</f>
        <v>2.04267857904965</v>
      </c>
      <c r="K27" s="2" t="n">
        <f aca="false">LOG(J27,2)</f>
        <v>1.03046220999753</v>
      </c>
    </row>
    <row r="28" customFormat="false" ht="15" hidden="false" customHeight="false" outlineLevel="0" collapsed="false">
      <c r="A28" s="13"/>
      <c r="B28" s="2" t="s">
        <v>357</v>
      </c>
      <c r="C28" s="0" t="s">
        <v>21</v>
      </c>
      <c r="D28" s="2" t="n">
        <v>0</v>
      </c>
      <c r="E28" s="2" t="n">
        <v>1.605</v>
      </c>
      <c r="F28" s="2" t="n">
        <v>0</v>
      </c>
      <c r="G28" s="2" t="n">
        <v>0</v>
      </c>
      <c r="H28" s="2" t="n">
        <v>0</v>
      </c>
      <c r="I28" s="2" t="n">
        <v>0</v>
      </c>
      <c r="J28" s="2" t="n">
        <f aca="false">SUM(G28:I28)/SUM(D28:F28)</f>
        <v>0</v>
      </c>
      <c r="K28" s="38" t="s">
        <v>21</v>
      </c>
    </row>
    <row r="29" customFormat="false" ht="15" hidden="false" customHeight="false" outlineLevel="0" collapsed="false">
      <c r="A29" s="13"/>
      <c r="B29" s="2" t="s">
        <v>358</v>
      </c>
      <c r="C29" s="0" t="s">
        <v>21</v>
      </c>
      <c r="D29" s="2" t="n">
        <v>0</v>
      </c>
      <c r="E29" s="2" t="n">
        <v>3.807</v>
      </c>
      <c r="F29" s="2" t="n">
        <v>0</v>
      </c>
      <c r="G29" s="2" t="n">
        <v>0</v>
      </c>
      <c r="H29" s="2" t="n">
        <v>0</v>
      </c>
      <c r="I29" s="2" t="n">
        <v>0</v>
      </c>
      <c r="J29" s="2" t="n">
        <f aca="false">SUM(G29:I29)/SUM(D29:F29)</f>
        <v>0</v>
      </c>
      <c r="K29" s="38" t="s">
        <v>21</v>
      </c>
    </row>
    <row r="30" customFormat="false" ht="15" hidden="false" customHeight="false" outlineLevel="0" collapsed="false">
      <c r="A30" s="13"/>
      <c r="B30" s="2" t="s">
        <v>359</v>
      </c>
      <c r="C30" s="0" t="s">
        <v>21</v>
      </c>
      <c r="D30" s="2" t="n">
        <v>0</v>
      </c>
      <c r="E30" s="2" t="n">
        <v>0.516</v>
      </c>
      <c r="F30" s="2" t="n">
        <v>0</v>
      </c>
      <c r="G30" s="2" t="n">
        <v>0</v>
      </c>
      <c r="H30" s="2" t="n">
        <v>0</v>
      </c>
      <c r="I30" s="2" t="n">
        <v>0</v>
      </c>
      <c r="J30" s="2" t="n">
        <f aca="false">SUM(G30:I30)/SUM(D30:F30)</f>
        <v>0</v>
      </c>
      <c r="K30" s="38" t="s">
        <v>21</v>
      </c>
    </row>
    <row r="31" customFormat="false" ht="15" hidden="false" customHeight="false" outlineLevel="0" collapsed="false">
      <c r="A31" s="13"/>
      <c r="B31" s="2" t="s">
        <v>360</v>
      </c>
      <c r="C31" s="0" t="s">
        <v>21</v>
      </c>
      <c r="D31" s="2" t="n">
        <v>0</v>
      </c>
      <c r="E31" s="2" t="n">
        <v>7.763</v>
      </c>
      <c r="F31" s="2" t="n">
        <v>0</v>
      </c>
      <c r="G31" s="2" t="n">
        <v>0</v>
      </c>
      <c r="H31" s="2" t="n">
        <v>0</v>
      </c>
      <c r="I31" s="2" t="n">
        <v>0</v>
      </c>
      <c r="J31" s="2" t="n">
        <f aca="false">SUM(G31:I31)/SUM(D31:F31)</f>
        <v>0</v>
      </c>
      <c r="K31" s="38" t="s">
        <v>21</v>
      </c>
    </row>
    <row r="32" customFormat="false" ht="15" hidden="false" customHeight="false" outlineLevel="0" collapsed="false">
      <c r="A32" s="13"/>
      <c r="B32" s="2" t="s">
        <v>361</v>
      </c>
      <c r="C32" s="0" t="s">
        <v>21</v>
      </c>
      <c r="D32" s="2" t="n">
        <v>55.489</v>
      </c>
      <c r="E32" s="2" t="n">
        <v>42.929</v>
      </c>
      <c r="F32" s="2" t="n">
        <v>48.755</v>
      </c>
      <c r="G32" s="2" t="n">
        <v>160.617</v>
      </c>
      <c r="H32" s="2" t="n">
        <v>170.857</v>
      </c>
      <c r="I32" s="2" t="n">
        <v>116.974</v>
      </c>
      <c r="J32" s="2" t="n">
        <f aca="false">SUM(G32:I32)/SUM(D32:F32)</f>
        <v>3.04708064658599</v>
      </c>
      <c r="K32" s="2" t="n">
        <f aca="false">LOG(J32,2)</f>
        <v>1.60742768410381</v>
      </c>
    </row>
    <row r="33" customFormat="false" ht="15" hidden="false" customHeight="false" outlineLevel="0" collapsed="false">
      <c r="A33" s="13"/>
      <c r="B33" s="2" t="s">
        <v>362</v>
      </c>
      <c r="C33" s="0" t="s">
        <v>21</v>
      </c>
      <c r="D33" s="2" t="n">
        <v>14.736</v>
      </c>
      <c r="E33" s="2" t="n">
        <v>11.512</v>
      </c>
      <c r="F33" s="2" t="n">
        <v>9.645</v>
      </c>
      <c r="G33" s="2" t="n">
        <v>44.015</v>
      </c>
      <c r="H33" s="2" t="n">
        <v>50.203</v>
      </c>
      <c r="I33" s="2" t="n">
        <v>36.35</v>
      </c>
      <c r="J33" s="2" t="n">
        <f aca="false">SUM(G33:I33)/SUM(D33:F33)</f>
        <v>3.63770094447385</v>
      </c>
      <c r="K33" s="2" t="n">
        <f aca="false">LOG(J33,2)</f>
        <v>1.86302694385289</v>
      </c>
    </row>
    <row r="34" customFormat="false" ht="15" hidden="false" customHeight="false" outlineLevel="0" collapsed="false">
      <c r="A34" s="13"/>
      <c r="B34" s="2" t="s">
        <v>363</v>
      </c>
      <c r="C34" s="0" t="s">
        <v>21</v>
      </c>
      <c r="D34" s="2" t="n">
        <v>235.938</v>
      </c>
      <c r="E34" s="2" t="n">
        <v>171.613</v>
      </c>
      <c r="F34" s="2" t="n">
        <v>224.476</v>
      </c>
      <c r="G34" s="2" t="n">
        <v>355.037</v>
      </c>
      <c r="H34" s="2" t="n">
        <v>489.701</v>
      </c>
      <c r="I34" s="2" t="n">
        <v>416.821</v>
      </c>
      <c r="J34" s="2" t="n">
        <f aca="false">SUM(G34:I34)/SUM(D34:F34)</f>
        <v>1.99605238383803</v>
      </c>
      <c r="K34" s="2" t="n">
        <f aca="false">LOG(J34,2)</f>
        <v>0.99714958285537</v>
      </c>
    </row>
    <row r="35" customFormat="false" ht="15" hidden="false" customHeight="false" outlineLevel="0" collapsed="false">
      <c r="A35" s="13"/>
      <c r="B35" s="2" t="s">
        <v>364</v>
      </c>
      <c r="C35" s="0" t="s">
        <v>21</v>
      </c>
      <c r="D35" s="2" t="n">
        <v>0.196</v>
      </c>
      <c r="E35" s="2" t="n">
        <v>0.264</v>
      </c>
      <c r="F35" s="2" t="n">
        <v>0.28</v>
      </c>
      <c r="G35" s="2" t="n">
        <v>0.074</v>
      </c>
      <c r="H35" s="2" t="n">
        <v>0.291</v>
      </c>
      <c r="I35" s="2" t="n">
        <v>0.29</v>
      </c>
      <c r="J35" s="2" t="n">
        <f aca="false">SUM(G35:I35)/SUM(D35:F35)</f>
        <v>0.885135135135135</v>
      </c>
      <c r="K35" s="2" t="n">
        <f aca="false">LOG(J35,2)</f>
        <v>-0.1760303640915</v>
      </c>
    </row>
    <row r="36" customFormat="false" ht="15" hidden="false" customHeight="false" outlineLevel="0" collapsed="false">
      <c r="A36" s="13"/>
      <c r="B36" s="2" t="s">
        <v>365</v>
      </c>
      <c r="C36" s="0" t="s">
        <v>21</v>
      </c>
      <c r="D36" s="2" t="n">
        <v>0.651</v>
      </c>
      <c r="E36" s="2" t="n">
        <v>0</v>
      </c>
      <c r="F36" s="2" t="n">
        <v>0.218</v>
      </c>
      <c r="G36" s="2" t="n">
        <v>0.046</v>
      </c>
      <c r="H36" s="2" t="n">
        <v>0</v>
      </c>
      <c r="I36" s="2" t="n">
        <v>0.047</v>
      </c>
      <c r="J36" s="2" t="n">
        <f aca="false">SUM(G36:I36)/SUM(D36:F36)</f>
        <v>0.107019562715765</v>
      </c>
      <c r="K36" s="2" t="n">
        <f aca="false">LOG(J36,2)</f>
        <v>-3.22405355570637</v>
      </c>
    </row>
    <row r="37" customFormat="false" ht="15" hidden="false" customHeight="false" outlineLevel="0" collapsed="false">
      <c r="A37" s="13"/>
      <c r="B37" s="2" t="s">
        <v>366</v>
      </c>
      <c r="C37" s="0" t="s">
        <v>21</v>
      </c>
      <c r="D37" s="2" t="n">
        <v>3.836</v>
      </c>
      <c r="E37" s="2" t="n">
        <v>0.963</v>
      </c>
      <c r="F37" s="2" t="n">
        <v>5.45</v>
      </c>
      <c r="G37" s="2" t="n">
        <v>3.037</v>
      </c>
      <c r="H37" s="2" t="n">
        <v>3.553</v>
      </c>
      <c r="I37" s="2" t="n">
        <v>6.417</v>
      </c>
      <c r="J37" s="2" t="n">
        <f aca="false">SUM(G37:I37)/SUM(D37:F37)</f>
        <v>1.26909942433408</v>
      </c>
      <c r="K37" s="2" t="n">
        <f aca="false">LOG(J37,2)</f>
        <v>0.34380509784324</v>
      </c>
    </row>
    <row r="38" customFormat="false" ht="15" hidden="false" customHeight="false" outlineLevel="0" collapsed="false">
      <c r="A38" s="13"/>
      <c r="B38" s="2" t="s">
        <v>367</v>
      </c>
      <c r="C38" s="0" t="s">
        <v>21</v>
      </c>
      <c r="D38" s="2" t="n">
        <v>1.727</v>
      </c>
      <c r="E38" s="2" t="n">
        <v>0.78</v>
      </c>
      <c r="F38" s="2" t="n">
        <v>1.077</v>
      </c>
      <c r="G38" s="2" t="n">
        <v>1.231</v>
      </c>
      <c r="H38" s="2" t="n">
        <v>1.748</v>
      </c>
      <c r="I38" s="2" t="n">
        <v>1.852</v>
      </c>
      <c r="J38" s="2" t="n">
        <f aca="false">SUM(G38:I38)/SUM(D38:F38)</f>
        <v>1.34793526785714</v>
      </c>
      <c r="K38" s="2" t="n">
        <f aca="false">LOG(J38,2)</f>
        <v>0.430751215374473</v>
      </c>
    </row>
    <row r="39" customFormat="false" ht="15" hidden="false" customHeight="false" outlineLevel="0" collapsed="false">
      <c r="A39" s="13"/>
      <c r="B39" s="2" t="s">
        <v>368</v>
      </c>
      <c r="C39" s="0" t="s">
        <v>21</v>
      </c>
      <c r="D39" s="2" t="n">
        <v>1.241</v>
      </c>
      <c r="E39" s="2" t="n">
        <v>0.803</v>
      </c>
      <c r="F39" s="2" t="n">
        <v>1.109</v>
      </c>
      <c r="G39" s="2" t="n">
        <v>2</v>
      </c>
      <c r="H39" s="2" t="n">
        <v>1.927</v>
      </c>
      <c r="I39" s="2" t="n">
        <v>2.02</v>
      </c>
      <c r="J39" s="2" t="n">
        <f aca="false">SUM(G39:I39)/SUM(D39:F39)</f>
        <v>1.88614018395179</v>
      </c>
      <c r="K39" s="2" t="n">
        <f aca="false">LOG(J39,2)</f>
        <v>0.915436905692869</v>
      </c>
    </row>
    <row r="40" customFormat="false" ht="15" hidden="false" customHeight="false" outlineLevel="0" collapsed="false">
      <c r="A40" s="13"/>
      <c r="B40" s="2" t="s">
        <v>369</v>
      </c>
      <c r="C40" s="0" t="s">
        <v>21</v>
      </c>
      <c r="D40" s="2" t="n">
        <v>0.445</v>
      </c>
      <c r="E40" s="2" t="n">
        <v>0.126</v>
      </c>
      <c r="F40" s="2" t="n">
        <v>0.435</v>
      </c>
      <c r="G40" s="2" t="n">
        <v>0.454</v>
      </c>
      <c r="H40" s="2" t="n">
        <v>0.677</v>
      </c>
      <c r="I40" s="2" t="n">
        <v>0.851</v>
      </c>
      <c r="J40" s="2" t="n">
        <f aca="false">SUM(G40:I40)/SUM(D40:F40)</f>
        <v>1.97017892644135</v>
      </c>
      <c r="K40" s="2" t="n">
        <f aca="false">LOG(J40,2)</f>
        <v>0.978326657380961</v>
      </c>
    </row>
    <row r="41" customFormat="false" ht="15" hidden="false" customHeight="false" outlineLevel="0" collapsed="false">
      <c r="A41" s="13"/>
      <c r="B41" s="2" t="s">
        <v>370</v>
      </c>
      <c r="C41" s="0" t="s">
        <v>21</v>
      </c>
      <c r="D41" s="2" t="n">
        <v>0.703</v>
      </c>
      <c r="E41" s="2" t="n">
        <v>0.447</v>
      </c>
      <c r="F41" s="2" t="n">
        <v>1.254</v>
      </c>
      <c r="G41" s="2" t="n">
        <v>0.889</v>
      </c>
      <c r="H41" s="2" t="n">
        <v>1.081</v>
      </c>
      <c r="I41" s="2" t="n">
        <v>1.328</v>
      </c>
      <c r="J41" s="2" t="n">
        <f aca="false">SUM(G41:I41)/SUM(D41:F41)</f>
        <v>1.37188019966722</v>
      </c>
      <c r="K41" s="2" t="n">
        <f aca="false">LOG(J41,2)</f>
        <v>0.456154502726282</v>
      </c>
    </row>
    <row r="42" customFormat="false" ht="15" hidden="false" customHeight="false" outlineLevel="0" collapsed="false">
      <c r="A42" s="13"/>
      <c r="B42" s="2" t="s">
        <v>371</v>
      </c>
      <c r="C42" s="0" t="s">
        <v>21</v>
      </c>
      <c r="D42" s="2" t="n">
        <v>0.517</v>
      </c>
      <c r="E42" s="2" t="n">
        <v>0.287</v>
      </c>
      <c r="F42" s="2" t="n">
        <v>0.508</v>
      </c>
      <c r="G42" s="2" t="n">
        <v>0.824</v>
      </c>
      <c r="H42" s="2" t="n">
        <v>1.419</v>
      </c>
      <c r="I42" s="2" t="n">
        <v>1.085</v>
      </c>
      <c r="J42" s="2" t="n">
        <f aca="false">SUM(G42:I42)/SUM(D42:F42)</f>
        <v>2.53658536585366</v>
      </c>
      <c r="K42" s="2" t="n">
        <f aca="false">LOG(J42,2)</f>
        <v>1.34288771352301</v>
      </c>
    </row>
    <row r="43" customFormat="false" ht="15" hidden="false" customHeight="false" outlineLevel="0" collapsed="false">
      <c r="A43" s="13"/>
      <c r="B43" s="2" t="s">
        <v>372</v>
      </c>
      <c r="C43" s="0" t="s">
        <v>21</v>
      </c>
      <c r="D43" s="2" t="n">
        <v>0.776</v>
      </c>
      <c r="E43" s="2" t="n">
        <v>0.917</v>
      </c>
      <c r="F43" s="2" t="n">
        <v>0.943</v>
      </c>
      <c r="G43" s="2" t="n">
        <v>2.703</v>
      </c>
      <c r="H43" s="2" t="n">
        <v>2.491</v>
      </c>
      <c r="I43" s="2" t="n">
        <v>1.628</v>
      </c>
      <c r="J43" s="2" t="n">
        <f aca="false">SUM(G43:I43)/SUM(D43:F43)</f>
        <v>2.58801213960546</v>
      </c>
      <c r="K43" s="2" t="n">
        <f aca="false">LOG(J43,2)</f>
        <v>1.37184438460535</v>
      </c>
    </row>
    <row r="44" customFormat="false" ht="15" hidden="false" customHeight="false" outlineLevel="0" collapsed="false">
      <c r="A44" s="13"/>
      <c r="B44" s="2" t="s">
        <v>373</v>
      </c>
      <c r="C44" s="0" t="s">
        <v>21</v>
      </c>
      <c r="D44" s="2" t="n">
        <v>2.285</v>
      </c>
      <c r="E44" s="2" t="n">
        <v>1.043</v>
      </c>
      <c r="F44" s="2" t="n">
        <v>2.145</v>
      </c>
      <c r="G44" s="2" t="n">
        <v>2.12</v>
      </c>
      <c r="H44" s="2" t="n">
        <v>1.692</v>
      </c>
      <c r="I44" s="2" t="n">
        <v>1.693</v>
      </c>
      <c r="J44" s="2" t="n">
        <f aca="false">SUM(G44:I44)/SUM(D44:F44)</f>
        <v>1.00584688470674</v>
      </c>
      <c r="K44" s="2" t="n">
        <f aca="false">LOG(J44,2)</f>
        <v>0.00841070724424326</v>
      </c>
    </row>
    <row r="45" customFormat="false" ht="15" hidden="false" customHeight="false" outlineLevel="0" collapsed="false">
      <c r="A45" s="13"/>
      <c r="B45" s="9" t="s">
        <v>374</v>
      </c>
      <c r="C45" s="37" t="s">
        <v>21</v>
      </c>
      <c r="D45" s="9" t="n">
        <v>0</v>
      </c>
      <c r="E45" s="9" t="n">
        <v>5.767</v>
      </c>
      <c r="F45" s="9" t="n">
        <v>0</v>
      </c>
      <c r="G45" s="9" t="n">
        <v>0</v>
      </c>
      <c r="H45" s="9" t="n">
        <v>0</v>
      </c>
      <c r="I45" s="9" t="n">
        <v>0</v>
      </c>
      <c r="J45" s="9" t="n">
        <f aca="false">SUM(G45:I45)/SUM(D45:F45)</f>
        <v>0</v>
      </c>
      <c r="K45" s="39" t="s">
        <v>21</v>
      </c>
    </row>
    <row r="46" customFormat="false" ht="15" hidden="false" customHeight="false" outlineLevel="0" collapsed="false">
      <c r="A46" s="13" t="s">
        <v>375</v>
      </c>
      <c r="B46" s="13" t="s">
        <v>376</v>
      </c>
      <c r="C46" s="40" t="s">
        <v>21</v>
      </c>
      <c r="D46" s="13" t="n">
        <v>0.651</v>
      </c>
      <c r="E46" s="13" t="n">
        <v>0.241</v>
      </c>
      <c r="F46" s="13" t="n">
        <v>0.435</v>
      </c>
      <c r="G46" s="13" t="n">
        <v>0.768</v>
      </c>
      <c r="H46" s="13" t="n">
        <v>2.35</v>
      </c>
      <c r="I46" s="13" t="n">
        <v>2.123</v>
      </c>
      <c r="J46" s="13" t="n">
        <f aca="false">SUM(G46:I46)/SUM(D46:F46)</f>
        <v>3.94951017332329</v>
      </c>
      <c r="K46" s="13" t="n">
        <f aca="false">LOG(J46,2)</f>
        <v>1.98167373826772</v>
      </c>
    </row>
    <row r="47" customFormat="false" ht="15" hidden="false" customHeight="false" outlineLevel="0" collapsed="false">
      <c r="A47" s="13"/>
      <c r="B47" s="2" t="s">
        <v>377</v>
      </c>
      <c r="C47" s="0" t="s">
        <v>21</v>
      </c>
      <c r="D47" s="2" t="n">
        <v>0.196</v>
      </c>
      <c r="E47" s="2" t="n">
        <v>0.183</v>
      </c>
      <c r="F47" s="2" t="n">
        <v>0.104</v>
      </c>
      <c r="G47" s="2" t="n">
        <v>0.704</v>
      </c>
      <c r="H47" s="2" t="n">
        <v>1.119</v>
      </c>
      <c r="I47" s="2" t="n">
        <v>0.58</v>
      </c>
      <c r="J47" s="2" t="n">
        <f aca="false">SUM(G47:I47)/SUM(D47:F47)</f>
        <v>4.9751552795031</v>
      </c>
      <c r="K47" s="2" t="n">
        <f aca="false">LOG(J47,2)</f>
        <v>2.31474155429409</v>
      </c>
    </row>
    <row r="48" customFormat="false" ht="15" hidden="false" customHeight="false" outlineLevel="0" collapsed="false">
      <c r="A48" s="13"/>
      <c r="B48" s="9" t="s">
        <v>378</v>
      </c>
      <c r="C48" s="37" t="s">
        <v>21</v>
      </c>
      <c r="D48" s="9" t="n">
        <v>0.538</v>
      </c>
      <c r="E48" s="9" t="n">
        <v>0.275</v>
      </c>
      <c r="F48" s="9" t="n">
        <v>0.228</v>
      </c>
      <c r="G48" s="9" t="n">
        <v>2.204</v>
      </c>
      <c r="H48" s="9" t="n">
        <v>2.425</v>
      </c>
      <c r="I48" s="9" t="n">
        <v>1.89</v>
      </c>
      <c r="J48" s="9" t="n">
        <f aca="false">SUM(G48:I48)/SUM(D48:F48)</f>
        <v>6.26224783861672</v>
      </c>
      <c r="K48" s="9" t="n">
        <f aca="false">LOG(J48,2)</f>
        <v>2.64668060660302</v>
      </c>
    </row>
    <row r="49" customFormat="false" ht="15" hidden="false" customHeight="false" outlineLevel="0" collapsed="false">
      <c r="A49" s="15" t="s">
        <v>379</v>
      </c>
      <c r="B49" s="13" t="s">
        <v>380</v>
      </c>
      <c r="C49" s="40" t="s">
        <v>21</v>
      </c>
      <c r="D49" s="13" t="n">
        <v>8.717</v>
      </c>
      <c r="E49" s="13" t="n">
        <v>7.625</v>
      </c>
      <c r="F49" s="13" t="n">
        <v>11.272</v>
      </c>
      <c r="G49" s="13" t="n">
        <v>8.731</v>
      </c>
      <c r="H49" s="13" t="n">
        <v>9.08</v>
      </c>
      <c r="I49" s="13" t="n">
        <v>11.393</v>
      </c>
      <c r="J49" s="13" t="n">
        <f aca="false">SUM(G49:I49)/SUM(D49:F49)</f>
        <v>1.05757948866517</v>
      </c>
      <c r="K49" s="13" t="n">
        <f aca="false">LOG(J49,2)</f>
        <v>0.0807661017313151</v>
      </c>
    </row>
    <row r="50" customFormat="false" ht="15" hidden="false" customHeight="false" outlineLevel="0" collapsed="false">
      <c r="A50" s="15"/>
      <c r="B50" s="2" t="s">
        <v>381</v>
      </c>
      <c r="C50" s="0" t="s">
        <v>21</v>
      </c>
      <c r="D50" s="2" t="n">
        <v>3.444</v>
      </c>
      <c r="E50" s="2" t="n">
        <v>2.637</v>
      </c>
      <c r="F50" s="2" t="n">
        <v>4.206</v>
      </c>
      <c r="G50" s="2" t="n">
        <v>3.222</v>
      </c>
      <c r="H50" s="2" t="n">
        <v>3.149</v>
      </c>
      <c r="I50" s="2" t="n">
        <v>4.004</v>
      </c>
      <c r="J50" s="2" t="n">
        <f aca="false">SUM(G50:I50)/SUM(D50:F50)</f>
        <v>1.00855448624478</v>
      </c>
      <c r="K50" s="2" t="n">
        <f aca="false">LOG(J50,2)</f>
        <v>0.0122890263522214</v>
      </c>
    </row>
    <row r="51" customFormat="false" ht="15" hidden="false" customHeight="false" outlineLevel="0" collapsed="false">
      <c r="A51" s="15"/>
      <c r="B51" s="2" t="s">
        <v>382</v>
      </c>
      <c r="C51" s="0" t="s">
        <v>21</v>
      </c>
      <c r="D51" s="2" t="n">
        <v>6.039</v>
      </c>
      <c r="E51" s="2" t="n">
        <v>4.942</v>
      </c>
      <c r="F51" s="2" t="n">
        <v>5.574</v>
      </c>
      <c r="G51" s="2" t="n">
        <v>5.564</v>
      </c>
      <c r="H51" s="2" t="n">
        <v>5.546</v>
      </c>
      <c r="I51" s="2" t="n">
        <v>5.931</v>
      </c>
      <c r="J51" s="2" t="n">
        <f aca="false">SUM(G51:I51)/SUM(D51:F51)</f>
        <v>1.02935668982181</v>
      </c>
      <c r="K51" s="2" t="n">
        <f aca="false">LOG(J51,2)</f>
        <v>0.0417429875465586</v>
      </c>
    </row>
    <row r="52" customFormat="false" ht="15" hidden="false" customHeight="false" outlineLevel="0" collapsed="false">
      <c r="A52" s="15"/>
      <c r="B52" s="2" t="s">
        <v>383</v>
      </c>
      <c r="C52" s="0" t="s">
        <v>21</v>
      </c>
      <c r="D52" s="2" t="n">
        <v>0</v>
      </c>
      <c r="E52" s="2" t="n">
        <v>2.201</v>
      </c>
      <c r="F52" s="2" t="n">
        <v>0</v>
      </c>
      <c r="G52" s="2" t="n">
        <v>0</v>
      </c>
      <c r="H52" s="2" t="n">
        <v>0</v>
      </c>
      <c r="I52" s="2" t="n">
        <v>0</v>
      </c>
      <c r="J52" s="2" t="n">
        <f aca="false">SUM(G52:I52)/SUM(D52:F52)</f>
        <v>0</v>
      </c>
      <c r="K52" s="38" t="s">
        <v>21</v>
      </c>
    </row>
    <row r="53" customFormat="false" ht="15" hidden="false" customHeight="false" outlineLevel="0" collapsed="false">
      <c r="A53" s="15"/>
      <c r="B53" s="2" t="s">
        <v>384</v>
      </c>
      <c r="C53" s="0" t="s">
        <v>21</v>
      </c>
      <c r="D53" s="2" t="n">
        <v>0.951</v>
      </c>
      <c r="E53" s="2" t="n">
        <v>0.229</v>
      </c>
      <c r="F53" s="2" t="n">
        <v>0.798</v>
      </c>
      <c r="G53" s="2" t="n">
        <v>0.889</v>
      </c>
      <c r="H53" s="2" t="n">
        <v>0.893</v>
      </c>
      <c r="I53" s="2" t="n">
        <v>0.73</v>
      </c>
      <c r="J53" s="2" t="n">
        <f aca="false">SUM(G53:I53)/SUM(D53:F53)</f>
        <v>1.26996966632963</v>
      </c>
      <c r="K53" s="2" t="n">
        <f aca="false">LOG(J53,2)</f>
        <v>0.344794038132516</v>
      </c>
    </row>
    <row r="54" customFormat="false" ht="15" hidden="false" customHeight="false" outlineLevel="0" collapsed="false">
      <c r="A54" s="15"/>
      <c r="B54" s="2" t="s">
        <v>385</v>
      </c>
      <c r="C54" s="0" t="s">
        <v>21</v>
      </c>
      <c r="D54" s="2" t="n">
        <v>0</v>
      </c>
      <c r="E54" s="2" t="n">
        <v>34.123</v>
      </c>
      <c r="F54" s="2" t="n">
        <v>0</v>
      </c>
      <c r="G54" s="2" t="n">
        <v>0</v>
      </c>
      <c r="H54" s="2" t="n">
        <v>0</v>
      </c>
      <c r="I54" s="2" t="n">
        <v>0</v>
      </c>
      <c r="J54" s="2" t="n">
        <f aca="false">SUM(G54:I54)/SUM(D54:F54)</f>
        <v>0</v>
      </c>
      <c r="K54" s="38" t="s">
        <v>21</v>
      </c>
    </row>
    <row r="55" customFormat="false" ht="15" hidden="false" customHeight="false" outlineLevel="0" collapsed="false">
      <c r="A55" s="15"/>
      <c r="B55" s="2" t="s">
        <v>386</v>
      </c>
      <c r="C55" s="0" t="s">
        <v>21</v>
      </c>
      <c r="D55" s="2" t="n">
        <v>0</v>
      </c>
      <c r="E55" s="2" t="n">
        <v>2.5</v>
      </c>
      <c r="F55" s="2" t="n">
        <v>0</v>
      </c>
      <c r="G55" s="2" t="n">
        <v>0</v>
      </c>
      <c r="H55" s="2" t="n">
        <v>0</v>
      </c>
      <c r="I55" s="2" t="n">
        <v>0</v>
      </c>
      <c r="J55" s="2" t="n">
        <f aca="false">SUM(G55:I55)/SUM(D55:F55)</f>
        <v>0</v>
      </c>
      <c r="K55" s="38" t="s">
        <v>21</v>
      </c>
    </row>
    <row r="56" customFormat="false" ht="15" hidden="false" customHeight="false" outlineLevel="0" collapsed="false">
      <c r="A56" s="15"/>
      <c r="B56" s="9" t="s">
        <v>387</v>
      </c>
      <c r="C56" s="37" t="s">
        <v>21</v>
      </c>
      <c r="D56" s="9" t="n">
        <v>0</v>
      </c>
      <c r="E56" s="9" t="n">
        <v>6.283</v>
      </c>
      <c r="F56" s="9" t="n">
        <v>0</v>
      </c>
      <c r="G56" s="9" t="n">
        <v>0</v>
      </c>
      <c r="H56" s="9" t="n">
        <v>0</v>
      </c>
      <c r="I56" s="9" t="n">
        <v>0</v>
      </c>
      <c r="J56" s="9" t="n">
        <f aca="false">SUM(G56:I56)/SUM(D56:F56)</f>
        <v>0</v>
      </c>
      <c r="K56" s="38" t="s">
        <v>21</v>
      </c>
    </row>
    <row r="57" customFormat="false" ht="15" hidden="false" customHeight="false" outlineLevel="0" collapsed="false">
      <c r="A57" s="15" t="s">
        <v>388</v>
      </c>
      <c r="B57" s="13" t="s">
        <v>389</v>
      </c>
      <c r="C57" s="13" t="s">
        <v>21</v>
      </c>
      <c r="D57" s="13" t="n">
        <v>3.743</v>
      </c>
      <c r="E57" s="13" t="n">
        <v>1.502</v>
      </c>
      <c r="F57" s="13" t="n">
        <v>3.191</v>
      </c>
      <c r="G57" s="13" t="n">
        <v>4</v>
      </c>
      <c r="H57" s="13" t="n">
        <v>7.21</v>
      </c>
      <c r="I57" s="13" t="n">
        <v>10.402</v>
      </c>
      <c r="J57" s="13" t="n">
        <f aca="false">SUM(G57:I57)/SUM(D57:F57)</f>
        <v>2.56187766714082</v>
      </c>
      <c r="K57" s="13" t="n">
        <f aca="false">LOG(J57,2)</f>
        <v>1.35720158683374</v>
      </c>
    </row>
    <row r="58" customFormat="false" ht="15" hidden="false" customHeight="false" outlineLevel="0" collapsed="false">
      <c r="A58" s="15"/>
      <c r="B58" s="2" t="s">
        <v>390</v>
      </c>
      <c r="C58" s="2" t="s">
        <v>21</v>
      </c>
      <c r="D58" s="2" t="n">
        <v>6.07</v>
      </c>
      <c r="E58" s="2" t="n">
        <v>5.481</v>
      </c>
      <c r="F58" s="2" t="n">
        <v>5.978</v>
      </c>
      <c r="G58" s="2" t="n">
        <v>5.49</v>
      </c>
      <c r="H58" s="2" t="n">
        <v>5.377</v>
      </c>
      <c r="I58" s="2" t="n">
        <v>6.754</v>
      </c>
      <c r="J58" s="2" t="n">
        <f aca="false">SUM(G58:I58)/SUM(D58:F58)</f>
        <v>1.00524844543328</v>
      </c>
      <c r="K58" s="2" t="n">
        <f aca="false">LOG(J58,2)</f>
        <v>0.00755210508388032</v>
      </c>
    </row>
    <row r="59" customFormat="false" ht="15" hidden="false" customHeight="false" outlineLevel="0" collapsed="false">
      <c r="A59" s="15"/>
      <c r="B59" s="9" t="s">
        <v>391</v>
      </c>
      <c r="C59" s="9" t="s">
        <v>21</v>
      </c>
      <c r="D59" s="9" t="n">
        <v>8.128</v>
      </c>
      <c r="E59" s="9" t="n">
        <v>10.491</v>
      </c>
      <c r="F59" s="9" t="n">
        <v>8.786</v>
      </c>
      <c r="G59" s="9" t="n">
        <v>10.407</v>
      </c>
      <c r="H59" s="9" t="n">
        <v>8.977</v>
      </c>
      <c r="I59" s="9" t="n">
        <v>6.782</v>
      </c>
      <c r="J59" s="9" t="n">
        <f aca="false">SUM(G59:I59)/SUM(D59:F59)</f>
        <v>0.954789272030651</v>
      </c>
      <c r="K59" s="9" t="n">
        <f aca="false">LOG(J59,2)</f>
        <v>-0.066745738433245</v>
      </c>
    </row>
  </sheetData>
  <mergeCells count="10">
    <mergeCell ref="A1:A2"/>
    <mergeCell ref="B1:B2"/>
    <mergeCell ref="C1:C2"/>
    <mergeCell ref="D1:I1"/>
    <mergeCell ref="K1:K2"/>
    <mergeCell ref="A4:A6"/>
    <mergeCell ref="A7:A45"/>
    <mergeCell ref="A46:A48"/>
    <mergeCell ref="A49:A56"/>
    <mergeCell ref="A57:A59"/>
  </mergeCells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3069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2019-03-04T18:29:36Z</dcterms:created>
  <dc:creator/>
  <dc:description/>
  <dc:language>en-US</dc:language>
  <cp:lastModifiedBy/>
  <dcterms:modified xsi:type="dcterms:W3CDTF">2019-05-06T12:30:48Z</dcterms:modified>
  <cp:revision>174</cp:revision>
  <dc:subject/>
  <dc:title/>
</cp:coreProperties>
</file>